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9210" tabRatio="60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<sst xmlns="http://schemas.openxmlformats.org/spreadsheetml/2006/main" count="33" uniqueCount="23">
  <si>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Total</t>
  </si>
  <si>
    <t>TOTAL</t>
  </si>
  <si>
    <t>TB&amp;A</t>
  </si>
  <si>
    <t xml:space="preserve">  - Product (Editorials) - $100</t>
  </si>
  <si>
    <t xml:space="preserve">  - Product (New/Rev)  - $300</t>
  </si>
  <si>
    <t xml:space="preserve">  - Product (New/Rev)  - $500</t>
  </si>
  <si>
    <t xml:space="preserve">  - Product (Editorial)  - $150</t>
  </si>
  <si>
    <t xml:space="preserve">  - Entity (Rev)  - $500</t>
  </si>
  <si>
    <t xml:space="preserve">  - Entity (New) - $100</t>
  </si>
  <si>
    <t>TB&amp;A   40/60%</t>
  </si>
  <si>
    <t>DCA/FBC  60/40%</t>
  </si>
  <si>
    <t xml:space="preserve">  - Entity - (Rev) - $200</t>
  </si>
  <si>
    <t xml:space="preserve">  - Entity - (New) - $600</t>
  </si>
  <si>
    <t>DCA/FBC $25 per app over $100</t>
  </si>
  <si>
    <t xml:space="preserve">  - Product (Editorial)  - $100</t>
  </si>
  <si>
    <t xml:space="preserve">  - Entity - (New) - $500</t>
  </si>
  <si>
    <t xml:space="preserve">  - Entity - (Rev) - $100</t>
  </si>
  <si>
    <t>(A)                                               Applications</t>
  </si>
  <si>
    <t>(B)                                             Applications</t>
  </si>
  <si>
    <t>(C)                                                           Applications</t>
  </si>
  <si>
    <t>(C) Analysis of fees for August/October 2009 Product Approval applications at proposed rule fees</t>
  </si>
  <si>
    <t>(B)  Analysis of fees collected for August/October 2009 Product Approval applications at current rule</t>
  </si>
  <si>
    <t xml:space="preserve">(A)  Analysis of fees collected for August/October 2008 Product Approval applications at current rule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</si>
</sst>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0_);[Red]\(0.00\)"/>
    <numFmt numFmtId="166" formatCode="[$-409]mmmm\-yy;@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6" fontId="0" fillId="0" borderId="0" xfId="0" applyNumberFormat="1" applyAlignment="1">
      <alignment/>
    </xf>
    <xf numFmtId="3" fontId="0" fillId="0" borderId="0" xfId="0" applyNumberFormat="1" applyAlignment="1">
      <alignment/>
    </xf>
    <xf numFmtId="6" fontId="0" fillId="0" borderId="0" xfId="0" applyNumberFormat="1" applyAlignment="1">
      <alignment horizontal="right"/>
    </xf>
    <xf numFmtId="0" fontId="0" fillId="0" borderId="0" xfId="0" applyAlignment="1">
      <alignment/>
    </xf>
    <xf numFmtId="0" fontId="0" fillId="0" borderId="1" xfId="0" applyBorder="1" applyAlignment="1">
      <alignment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/>
    </xf>
    <xf numFmtId="6" fontId="0" fillId="0" borderId="0" xfId="0" applyNumberFormat="1" applyBorder="1" applyAlignment="1">
      <alignment/>
    </xf>
    <xf numFmtId="6" fontId="0" fillId="0" borderId="2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Border="1" applyAlignment="1">
      <alignment/>
    </xf>
    <xf numFmtId="6" fontId="0" fillId="0" borderId="0" xfId="0" applyNumberFormat="1" applyBorder="1" applyAlignment="1">
      <alignment horizontal="right"/>
    </xf>
    <xf numFmtId="6" fontId="0" fillId="0" borderId="2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2" fillId="0" borderId="3" xfId="0" applyFont="1" applyBorder="1" applyAlignment="1">
      <alignment horizontal="center" wrapText="1"/>
    </xf>
    <xf numFmtId="17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 wrapText="1"/>
    </xf>
    <xf numFmtId="17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/>
    </xf>
    <xf numFmtId="6" fontId="2" fillId="0" borderId="8" xfId="0" applyNumberFormat="1" applyFont="1" applyBorder="1" applyAlignment="1">
      <alignment/>
    </xf>
    <xf numFmtId="6" fontId="2" fillId="0" borderId="9" xfId="0" applyNumberFormat="1" applyFont="1" applyBorder="1" applyAlignment="1">
      <alignment/>
    </xf>
    <xf numFmtId="6" fontId="2" fillId="0" borderId="8" xfId="0" applyNumberFormat="1" applyFont="1" applyBorder="1" applyAlignment="1">
      <alignment horizontal="right"/>
    </xf>
    <xf numFmtId="6" fontId="2" fillId="0" borderId="9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4"/>
  <sheetViews>
    <sheetView tabSelected="1" workbookViewId="0" topLeftCell="A1">
      <selection activeCell="J17" sqref="J17"/>
    </sheetView>
  </sheetViews>
  <sheetFormatPr defaultColWidth="9.140625" defaultRowHeight="12.75"/>
  <cols>
    <col min="1" max="1" width="28.00390625" style="0" customWidth="1"/>
    <col min="2" max="2" width="14.8515625" style="0" customWidth="1"/>
    <col min="3" max="3" width="13.140625" style="0" customWidth="1"/>
    <col min="4" max="4" width="8.8515625" style="0" customWidth="1"/>
    <col min="5" max="5" width="5.7109375" style="0" hidden="1" customWidth="1"/>
    <col min="6" max="6" width="17.28125" style="0" customWidth="1"/>
    <col min="7" max="7" width="16.8515625" style="0" customWidth="1"/>
    <col min="8" max="8" width="14.00390625" style="0" customWidth="1"/>
  </cols>
  <sheetData>
    <row r="3" ht="12.75">
      <c r="B3" s="4"/>
    </row>
    <row r="4" spans="2:8" ht="12.75">
      <c r="B4" s="5"/>
      <c r="C4" s="5"/>
      <c r="D4" s="1"/>
      <c r="E4" s="1"/>
      <c r="F4" s="3"/>
      <c r="G4" s="3"/>
      <c r="H4" s="3"/>
    </row>
    <row r="5" spans="1:9" ht="25.5">
      <c r="A5" s="25" t="s">
        <v>17</v>
      </c>
      <c r="B5" s="26">
        <v>39661</v>
      </c>
      <c r="C5" s="26">
        <v>39722</v>
      </c>
      <c r="D5" s="27" t="s">
        <v>0</v>
      </c>
      <c r="E5" s="28"/>
      <c r="F5" s="25" t="s">
        <v>13</v>
      </c>
      <c r="G5" s="27" t="s">
        <v>2</v>
      </c>
      <c r="H5" s="27" t="s">
        <v>1</v>
      </c>
      <c r="I5" s="2"/>
    </row>
    <row r="6" spans="1:9" ht="12.75">
      <c r="A6" s="10"/>
      <c r="B6" s="11"/>
      <c r="C6" s="11"/>
      <c r="D6" s="12"/>
      <c r="E6" s="13"/>
      <c r="F6" s="14"/>
      <c r="G6" s="12"/>
      <c r="H6" s="15"/>
      <c r="I6" s="2"/>
    </row>
    <row r="7" spans="1:8" ht="12.75">
      <c r="A7" s="10" t="s">
        <v>4</v>
      </c>
      <c r="B7" s="12">
        <v>357</v>
      </c>
      <c r="C7" s="12">
        <v>334</v>
      </c>
      <c r="D7" s="12">
        <f>SUM(B7:C7)</f>
        <v>691</v>
      </c>
      <c r="E7" s="13"/>
      <c r="F7" s="16">
        <v>17275</v>
      </c>
      <c r="G7" s="16">
        <v>190025</v>
      </c>
      <c r="H7" s="17">
        <v>207300</v>
      </c>
    </row>
    <row r="8" spans="1:8" ht="12.75">
      <c r="A8" s="10" t="s">
        <v>3</v>
      </c>
      <c r="B8" s="12"/>
      <c r="C8" s="12">
        <v>2</v>
      </c>
      <c r="D8" s="12">
        <v>2</v>
      </c>
      <c r="E8" s="13"/>
      <c r="F8" s="13">
        <v>0</v>
      </c>
      <c r="G8" s="13">
        <v>200</v>
      </c>
      <c r="H8" s="18">
        <v>200</v>
      </c>
    </row>
    <row r="9" spans="1:8" ht="12.75">
      <c r="A9" s="10" t="s">
        <v>7</v>
      </c>
      <c r="B9" s="12"/>
      <c r="C9" s="12">
        <v>2</v>
      </c>
      <c r="D9" s="12">
        <f>SUM(B9:C9)</f>
        <v>2</v>
      </c>
      <c r="E9" s="13"/>
      <c r="F9" s="13">
        <v>50</v>
      </c>
      <c r="G9" s="19">
        <v>950</v>
      </c>
      <c r="H9" s="18">
        <v>1000</v>
      </c>
    </row>
    <row r="10" spans="1:8" ht="12.75">
      <c r="A10" s="10" t="s">
        <v>8</v>
      </c>
      <c r="B10" s="12">
        <v>12</v>
      </c>
      <c r="C10" s="12">
        <v>7</v>
      </c>
      <c r="D10" s="12">
        <v>19</v>
      </c>
      <c r="E10" s="13"/>
      <c r="F10" s="13"/>
      <c r="G10" s="19">
        <v>1900</v>
      </c>
      <c r="H10" s="18">
        <v>1900</v>
      </c>
    </row>
    <row r="11" spans="1:8" ht="12.75">
      <c r="A11" s="35" t="s">
        <v>1</v>
      </c>
      <c r="B11" s="36">
        <f>SUM(B7:B10)</f>
        <v>369</v>
      </c>
      <c r="C11" s="36">
        <f>SUM(C7:C10)</f>
        <v>345</v>
      </c>
      <c r="D11" s="36">
        <f>SUM(D7:D10)</f>
        <v>714</v>
      </c>
      <c r="E11" s="37"/>
      <c r="F11" s="38">
        <f>SUM(F7:F10)</f>
        <v>17325</v>
      </c>
      <c r="G11" s="38">
        <f>SUM(G7:G10)</f>
        <v>193075</v>
      </c>
      <c r="H11" s="39">
        <f>SUM(H7:H10)</f>
        <v>210400</v>
      </c>
    </row>
    <row r="12" spans="2:8" ht="12.75">
      <c r="B12" s="2"/>
      <c r="C12" s="2"/>
      <c r="D12" s="2"/>
      <c r="F12" s="6"/>
      <c r="G12" s="6"/>
      <c r="H12" s="6"/>
    </row>
    <row r="14" spans="1:8" ht="25.5">
      <c r="A14" s="29" t="s">
        <v>18</v>
      </c>
      <c r="B14" s="30">
        <v>40026</v>
      </c>
      <c r="C14" s="30">
        <v>40087</v>
      </c>
      <c r="D14" s="31" t="s">
        <v>0</v>
      </c>
      <c r="E14" s="32"/>
      <c r="F14" s="33" t="s">
        <v>13</v>
      </c>
      <c r="G14" s="31" t="s">
        <v>2</v>
      </c>
      <c r="H14" s="34" t="s">
        <v>1</v>
      </c>
    </row>
    <row r="15" spans="1:8" ht="12.75">
      <c r="A15" s="10"/>
      <c r="B15" s="11"/>
      <c r="C15" s="11"/>
      <c r="D15" s="12"/>
      <c r="E15" s="13"/>
      <c r="F15" s="14"/>
      <c r="G15" s="12"/>
      <c r="H15" s="15"/>
    </row>
    <row r="16" spans="1:8" ht="12.75">
      <c r="A16" s="10" t="s">
        <v>4</v>
      </c>
      <c r="B16" s="12">
        <v>399</v>
      </c>
      <c r="C16" s="12">
        <v>241</v>
      </c>
      <c r="D16" s="12">
        <f>SUM(B16:C16)</f>
        <v>640</v>
      </c>
      <c r="E16" s="13"/>
      <c r="F16" s="20">
        <v>16000</v>
      </c>
      <c r="G16" s="20">
        <v>176000</v>
      </c>
      <c r="H16" s="21">
        <v>192000</v>
      </c>
    </row>
    <row r="17" spans="1:8" ht="12.75">
      <c r="A17" s="10" t="s">
        <v>14</v>
      </c>
      <c r="B17" s="12">
        <v>9</v>
      </c>
      <c r="C17" s="12">
        <v>10</v>
      </c>
      <c r="D17" s="12">
        <f>SUM(B17:C17)</f>
        <v>19</v>
      </c>
      <c r="E17" s="13"/>
      <c r="F17" s="22"/>
      <c r="G17" s="22">
        <v>1900</v>
      </c>
      <c r="H17" s="21">
        <v>1900</v>
      </c>
    </row>
    <row r="18" spans="1:8" ht="12.75">
      <c r="A18" s="10" t="s">
        <v>15</v>
      </c>
      <c r="B18" s="12">
        <v>2</v>
      </c>
      <c r="C18" s="12"/>
      <c r="D18" s="12">
        <f>SUM(B18:C18)</f>
        <v>2</v>
      </c>
      <c r="E18" s="13"/>
      <c r="F18" s="23">
        <v>50</v>
      </c>
      <c r="G18" s="23">
        <v>950</v>
      </c>
      <c r="H18" s="24">
        <v>1000</v>
      </c>
    </row>
    <row r="19" spans="1:8" ht="12.75">
      <c r="A19" s="10" t="s">
        <v>16</v>
      </c>
      <c r="B19" s="12">
        <v>17</v>
      </c>
      <c r="C19" s="12">
        <v>5</v>
      </c>
      <c r="D19" s="12">
        <f>SUM(B19:C19)</f>
        <v>22</v>
      </c>
      <c r="E19" s="13"/>
      <c r="F19" s="23"/>
      <c r="G19" s="22">
        <v>2200</v>
      </c>
      <c r="H19" s="24">
        <v>2200</v>
      </c>
    </row>
    <row r="20" spans="1:8" ht="12.75">
      <c r="A20" s="35" t="s">
        <v>1</v>
      </c>
      <c r="B20" s="36">
        <f>SUM(B16:B19)</f>
        <v>427</v>
      </c>
      <c r="C20" s="36">
        <f>SUM(C16:C19)</f>
        <v>256</v>
      </c>
      <c r="D20" s="36">
        <f>SUM(D16:D19)</f>
        <v>683</v>
      </c>
      <c r="E20" s="37"/>
      <c r="F20" s="40">
        <f>SUM(F16:F19)</f>
        <v>16050</v>
      </c>
      <c r="G20" s="40">
        <f>SUM(G16:G19)</f>
        <v>181050</v>
      </c>
      <c r="H20" s="41">
        <f>SUM(H16:H19)</f>
        <v>197100</v>
      </c>
    </row>
    <row r="21" spans="2:8" ht="12.75">
      <c r="B21" s="2"/>
      <c r="C21" s="2"/>
      <c r="D21" s="2"/>
      <c r="F21" s="8"/>
      <c r="G21" s="8"/>
      <c r="H21" s="8"/>
    </row>
    <row r="23" spans="1:8" ht="25.5">
      <c r="A23" s="29" t="s">
        <v>19</v>
      </c>
      <c r="B23" s="30">
        <v>40026</v>
      </c>
      <c r="C23" s="30">
        <v>40087</v>
      </c>
      <c r="D23" s="31" t="s">
        <v>0</v>
      </c>
      <c r="E23" s="32"/>
      <c r="F23" s="33" t="s">
        <v>10</v>
      </c>
      <c r="G23" s="33" t="s">
        <v>9</v>
      </c>
      <c r="H23" s="34" t="s">
        <v>1</v>
      </c>
    </row>
    <row r="24" spans="1:8" ht="12.75">
      <c r="A24" s="10"/>
      <c r="B24" s="11"/>
      <c r="C24" s="11"/>
      <c r="D24" s="12"/>
      <c r="E24" s="13"/>
      <c r="F24" s="14"/>
      <c r="G24" s="14"/>
      <c r="H24" s="15"/>
    </row>
    <row r="25" spans="1:8" ht="12.75">
      <c r="A25" s="10" t="s">
        <v>5</v>
      </c>
      <c r="B25" s="12">
        <v>399</v>
      </c>
      <c r="C25" s="12">
        <v>241</v>
      </c>
      <c r="D25" s="12">
        <f>SUM(B25:C25)</f>
        <v>640</v>
      </c>
      <c r="E25" s="13"/>
      <c r="F25" s="20">
        <v>192000</v>
      </c>
      <c r="G25" s="20">
        <v>128000</v>
      </c>
      <c r="H25" s="21">
        <v>320000</v>
      </c>
    </row>
    <row r="26" spans="1:8" ht="12.75">
      <c r="A26" s="10" t="s">
        <v>6</v>
      </c>
      <c r="B26" s="12">
        <v>9</v>
      </c>
      <c r="C26" s="12">
        <v>10</v>
      </c>
      <c r="D26" s="12">
        <f>SUM(B26:C26)</f>
        <v>19</v>
      </c>
      <c r="E26" s="13"/>
      <c r="F26" s="22">
        <v>1710</v>
      </c>
      <c r="G26" s="22">
        <v>1140</v>
      </c>
      <c r="H26" s="21">
        <v>2850</v>
      </c>
    </row>
    <row r="27" spans="1:8" ht="12.75">
      <c r="A27" s="10" t="s">
        <v>12</v>
      </c>
      <c r="B27" s="12">
        <v>2</v>
      </c>
      <c r="C27" s="12"/>
      <c r="D27" s="12">
        <f>SUM(B27:C27)</f>
        <v>2</v>
      </c>
      <c r="E27" s="13"/>
      <c r="F27" s="23">
        <v>720</v>
      </c>
      <c r="G27" s="23">
        <v>480</v>
      </c>
      <c r="H27" s="24">
        <v>1200</v>
      </c>
    </row>
    <row r="28" spans="1:8" ht="12.75">
      <c r="A28" s="10" t="s">
        <v>11</v>
      </c>
      <c r="B28" s="12">
        <v>17</v>
      </c>
      <c r="C28" s="12">
        <v>5</v>
      </c>
      <c r="D28" s="12">
        <f>SUM(B28:C28)</f>
        <v>22</v>
      </c>
      <c r="E28" s="13"/>
      <c r="F28" s="23">
        <v>2640</v>
      </c>
      <c r="G28" s="22">
        <v>1760</v>
      </c>
      <c r="H28" s="24">
        <v>4400</v>
      </c>
    </row>
    <row r="29" spans="1:9" ht="12.75">
      <c r="A29" s="35" t="s">
        <v>1</v>
      </c>
      <c r="B29" s="36">
        <f>SUM(B25:B28)</f>
        <v>427</v>
      </c>
      <c r="C29" s="36">
        <f>SUM(C25:C28)</f>
        <v>256</v>
      </c>
      <c r="D29" s="36">
        <f>SUM(D25:D28)</f>
        <v>683</v>
      </c>
      <c r="E29" s="37"/>
      <c r="F29" s="40">
        <f>SUM(F25:F28)</f>
        <v>197070</v>
      </c>
      <c r="G29" s="40">
        <f>SUM(G25:G28)</f>
        <v>131380</v>
      </c>
      <c r="H29" s="41">
        <f>SUM(H25:H28)</f>
        <v>328450</v>
      </c>
      <c r="I29" s="9"/>
    </row>
    <row r="30" spans="1:8" ht="12.75">
      <c r="A30" s="9" t="s">
        <v>22</v>
      </c>
      <c r="H30" s="7"/>
    </row>
    <row r="32" ht="12.75">
      <c r="A32" s="9" t="s">
        <v>21</v>
      </c>
    </row>
    <row r="33" ht="12.75">
      <c r="A33" s="9"/>
    </row>
    <row r="34" ht="12.75">
      <c r="A34" s="9" t="s">
        <v>20</v>
      </c>
    </row>
  </sheetData>
  <printOptions/>
  <pageMargins left="0.75" right="0.75" top="1" bottom="1" header="0.5" footer="0.5"/>
  <pageSetup horizontalDpi="1200" verticalDpi="1200" orientation="landscape" r:id="rId1"/>
  <headerFooter alignWithMargins="0">
    <oddHeader>&amp;C&amp;"Arial,Bold"Product Approval Fee Analysis
Aug/Oct 2008 vs Aug/Oct 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IlaJ</dc:creator>
  <cp:keywords/>
  <dc:description/>
  <cp:lastModifiedBy>IlaJ</cp:lastModifiedBy>
  <cp:lastPrinted>2009-10-05T13:02:51Z</cp:lastPrinted>
  <dcterms:created xsi:type="dcterms:W3CDTF">2009-09-28T15:50:58Z</dcterms:created>
  <dcterms:modified xsi:type="dcterms:W3CDTF">2009-10-05T13:02:54Z</dcterms:modified>
  <cp:category/>
  <cp:version/>
  <cp:contentType/>
  <cp:contentStatus/>
</cp:coreProperties>
</file>