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21060" windowHeight="8736" activeTab="1"/>
  </bookViews>
  <sheets>
    <sheet name="Results" sheetId="6" r:id="rId1"/>
    <sheet name="Merg" sheetId="5" r:id="rId2"/>
    <sheet name="Dennis" sheetId="4" r:id="rId3"/>
    <sheet name="Cheryl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E13" i="6"/>
  <c r="D13"/>
  <c r="C13"/>
  <c r="B13"/>
  <c r="E12"/>
  <c r="D12"/>
  <c r="C12"/>
  <c r="B12"/>
  <c r="E11"/>
  <c r="D11"/>
  <c r="B11"/>
  <c r="E10"/>
  <c r="D10"/>
  <c r="B10"/>
  <c r="E9"/>
  <c r="D9"/>
  <c r="B9"/>
  <c r="E8"/>
  <c r="D8"/>
  <c r="B8"/>
  <c r="B14" s="1"/>
  <c r="E292" i="5"/>
  <c r="B292"/>
  <c r="D292"/>
  <c r="B155"/>
  <c r="B116"/>
  <c r="B66"/>
  <c r="B177"/>
  <c r="B262"/>
  <c r="D262"/>
  <c r="E262"/>
  <c r="E177"/>
  <c r="E155"/>
  <c r="E116"/>
  <c r="E66"/>
  <c r="F302"/>
  <c r="F301"/>
  <c r="F300"/>
  <c r="F299"/>
  <c r="F298"/>
  <c r="F297"/>
  <c r="F296"/>
  <c r="F295"/>
  <c r="F294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92" s="1"/>
  <c r="F266"/>
  <c r="F265"/>
  <c r="F264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62" l="1"/>
  <c r="F155"/>
  <c r="F116"/>
  <c r="F66"/>
  <c r="F177"/>
</calcChain>
</file>

<file path=xl/sharedStrings.xml><?xml version="1.0" encoding="utf-8"?>
<sst xmlns="http://schemas.openxmlformats.org/spreadsheetml/2006/main" count="651" uniqueCount="311">
  <si>
    <t>File Name</t>
  </si>
  <si>
    <t>EPI</t>
  </si>
  <si>
    <t># of BRs</t>
  </si>
  <si>
    <t>SQ FT</t>
  </si>
  <si>
    <t>Pr-HERS</t>
  </si>
  <si>
    <t>R-HERS</t>
  </si>
  <si>
    <t>YH-Coffey-331 Treasure Boat Way</t>
  </si>
  <si>
    <t>Winter-3019 NW 16th Place</t>
  </si>
  <si>
    <t>Willis-508 Gates Creek Rd</t>
  </si>
  <si>
    <t>WASH-Wheeler-112 79th St</t>
  </si>
  <si>
    <t>WALK-Blue Marlin Model-8399 Dafoe St</t>
  </si>
  <si>
    <t>WSCHB-Spec-11057 Vallauris Ave</t>
  </si>
  <si>
    <t>WSCHB-Spec-7064 Halifax St</t>
  </si>
  <si>
    <t>WIT-Raymond-460 S Gulf Blvd</t>
  </si>
  <si>
    <t>WIT-Rum Hut-Lot 6 Tarpon Ave</t>
  </si>
  <si>
    <t>WGSC-Ponce De Leon Grande-3368 Howell Place</t>
  </si>
  <si>
    <t>WGSC-Ponce De Leon Grande-3362 Howell Place</t>
  </si>
  <si>
    <t>WGSC-Ponce De Leon Grande-3356 Howell Place</t>
  </si>
  <si>
    <t>WGSC-Ponce De Leon Grande-3350 Howell Place</t>
  </si>
  <si>
    <t>WCB-Birdseye-4800 Linkside Dr U11</t>
  </si>
  <si>
    <t>WCB-Wells-24203 Jolly Roger Blvd</t>
  </si>
  <si>
    <t>WCB-Phillips-1256 Royal Tern Dr</t>
  </si>
  <si>
    <t>WCB-Roy-3500 Colony Ct</t>
  </si>
  <si>
    <t>WCB-Esterly-124 Crescent Dr</t>
  </si>
  <si>
    <t>WCB-Jackson-501 Gold Tree</t>
  </si>
  <si>
    <t>WCB-Sharp-3963 Crooked Island Dr</t>
  </si>
  <si>
    <t>WCB-Sullivan-2510 Rio Grande Dr</t>
  </si>
  <si>
    <t>WIR-Laverriere-7435 S Blue Sage</t>
  </si>
  <si>
    <t>Duct Test</t>
  </si>
  <si>
    <t>X</t>
  </si>
  <si>
    <t>TWP-Parks-1114 Sylvan Dr</t>
  </si>
  <si>
    <t>TRUE-Dodd-275 Green Dolphin Lane</t>
  </si>
  <si>
    <t>TLY-Spec-17368 Cayo Lane</t>
  </si>
  <si>
    <t>TLY-Lyons-16210 Cape Horn Blvd</t>
  </si>
  <si>
    <t>TLY-Lyons-17350 Cayo Lane</t>
  </si>
  <si>
    <t>TLY-Lyons-24236 Peppercorn Rd</t>
  </si>
  <si>
    <t>TJH-Camacho-16303 Baycross Dr</t>
  </si>
  <si>
    <t>TJH-Lang-16202 Foremast Place</t>
  </si>
  <si>
    <t>TJH-Estes-8028 Bowspirit Way</t>
  </si>
  <si>
    <t>SPOC-Ondrejka-1821 SW 28th Lane</t>
  </si>
  <si>
    <t>SPOC-Spec-4341 SW 25th PL</t>
  </si>
  <si>
    <t>SPOC-Stillwell-1316 SE 6th Ave Left Duplex</t>
  </si>
  <si>
    <t>SPOC-Stillwell-1316 SE 6th Ave Right Duplex</t>
  </si>
  <si>
    <t>SSBI-Miersaw-116 Argus Rd</t>
  </si>
  <si>
    <t>SDHC-Miller-1737 Mova St</t>
  </si>
  <si>
    <t>SULCH-Sullivan-15044 Alsask Cir</t>
  </si>
  <si>
    <t>SULCH-Braekevelt-15584 Hennipen Cir</t>
  </si>
  <si>
    <t>SULCH-Routson-15085 Ingraham Blvd</t>
  </si>
  <si>
    <t>SULCH-Erickson-Lot 11 Talhem Ave</t>
  </si>
  <si>
    <t>SAGE-Townsend-17145 Dill Ct</t>
  </si>
  <si>
    <t>SAGE--7505 Viburnum</t>
  </si>
  <si>
    <t>SAGE-Francis-733 Trumpet Tree</t>
  </si>
  <si>
    <t>SAGE-Kirkpatrick-711 Hollyhill Ct</t>
  </si>
  <si>
    <t>SAGE-Olejnicak-24190 Cuman Ct</t>
  </si>
  <si>
    <t>SSCH-Sanders-110 Donna Ct</t>
  </si>
  <si>
    <t>SSCH-Scrima-500 Marseilles Ct</t>
  </si>
  <si>
    <t>SSCH-Petroff-3445 Tripoli Blvd</t>
  </si>
  <si>
    <t>SSCH-Hennington-3353 Sandpiper Dr</t>
  </si>
  <si>
    <t>SSCH-Pontia-551 Macedonia Dr</t>
  </si>
  <si>
    <t>SSCH-Heiler-4050 La Costa Island Ct</t>
  </si>
  <si>
    <t>SSCH-Bale-606 Majorca Ct</t>
  </si>
  <si>
    <t>SSCH-Mannix-418 La Sila Ct</t>
  </si>
  <si>
    <t>SSCH-O'Reilly-429 La Sila Ct</t>
  </si>
  <si>
    <t>SWFDB-Trawler Spec-6157 Collier St</t>
  </si>
  <si>
    <t>SWFDB-Gonzales-1050 Humboldt St</t>
  </si>
  <si>
    <t>STOCK-Sebring Model-</t>
  </si>
  <si>
    <t>STOCK-Destin Model-</t>
  </si>
  <si>
    <t>STOCK-Crystal Model-</t>
  </si>
  <si>
    <t>STOCK-Bartow A Model-</t>
  </si>
  <si>
    <t>SLB-Kerchner-637 Key Royale Dr</t>
  </si>
  <si>
    <t>SLB-Ullom-724 North Shore Dr</t>
  </si>
  <si>
    <t>Romer &amp; Faircloth-2210 Littlefield La</t>
  </si>
  <si>
    <t>RPM-Donahue-28 Sportsman Cir</t>
  </si>
  <si>
    <t>RFH-Miller-5259 Early Ter</t>
  </si>
  <si>
    <t>RFH-Hunt-1111 Boundary Blvd</t>
  </si>
  <si>
    <t>RFH-Pinard-15603 Stuart Cir</t>
  </si>
  <si>
    <t>RLP-Cowan-S. Venice Blvd</t>
  </si>
  <si>
    <t>ROSE-Ottoson-1639 Orange Ave</t>
  </si>
  <si>
    <t>ROC-Hazelwood-7560 Fox Run Tr</t>
  </si>
  <si>
    <t>RAU-H&amp;J Homes-1353 Longson St</t>
  </si>
  <si>
    <t>RAVEN-Curtis-2620 Old Burnt Store Rd N</t>
  </si>
  <si>
    <t>RAVEN-Costas-2323 SW 22nd St</t>
  </si>
  <si>
    <t>RAVEN-Windett-1809 NW 26th Ave</t>
  </si>
  <si>
    <t>RAVEN-Spec-1615 SW 44th St</t>
  </si>
  <si>
    <t>RAVEN-Walcott-1251 NW 35th Ave</t>
  </si>
  <si>
    <t>RAVEN-Hauf-841 SW 20th St</t>
  </si>
  <si>
    <t>RAVEN-Grow-2522 NW 11th St</t>
  </si>
  <si>
    <t>ROSS-Ross-526 74th St</t>
  </si>
  <si>
    <t>ROSS-Agar-Rea-514 Villa Rosa Way</t>
  </si>
  <si>
    <t>PARS-Allard-367 Shore Dr</t>
  </si>
  <si>
    <t>PETER-Kennedy &amp; Grolman-260 Venice Palms Blvd</t>
  </si>
  <si>
    <t>POSA-Poseidon II-2302 Gulf Dr</t>
  </si>
  <si>
    <t>POSA-PADG-2802 Avenue E</t>
  </si>
  <si>
    <t>POR-Spec-136 Albatross Rd</t>
  </si>
  <si>
    <t>POR-Bartlett-256 Indian Creek Dr</t>
  </si>
  <si>
    <t>POR-Lang-932 Boundary blvd</t>
  </si>
  <si>
    <t>POR-B &amp; D Real Estate-24 Pinehurst Ct</t>
  </si>
  <si>
    <t>POR-B &amp; D Real Estate-37 Pinehurst Pl</t>
  </si>
  <si>
    <t>POR-BD Real Estate-115 Marker Rd</t>
  </si>
  <si>
    <t>POR-Wilkins-9151 Big Star Ave</t>
  </si>
  <si>
    <t>POR-Blanchette-793 Boundary Blvd</t>
  </si>
  <si>
    <t>POR-Lacher-534 Alligator Dr</t>
  </si>
  <si>
    <t>POR-Lynch-10091 Bay Ave</t>
  </si>
  <si>
    <t>POR-Burns-10126 Bump Ct</t>
  </si>
  <si>
    <t>NPI-Fusia &amp; Sutherland-608 Alhambra Rd</t>
  </si>
  <si>
    <t>NPI-Spec-Tortuga Dr</t>
  </si>
  <si>
    <t>NVI-Spec-2880 Wells Ave</t>
  </si>
  <si>
    <t>NAUTH-Ehnes-371 Highland Shores Dr</t>
  </si>
  <si>
    <t>NAUTH-Spec-1214 Sharswood Lane</t>
  </si>
  <si>
    <t>NULINE-Radcliffe-8837 Calumet Blvd</t>
  </si>
  <si>
    <t>NPH-Buglione &amp; Renner-3349 Castile Rd</t>
  </si>
  <si>
    <t>NPH-Hoesly-Lot 11 Bayshore Dr</t>
  </si>
  <si>
    <t>NPH-LM Remodeling-Lot 55 Kerrigan</t>
  </si>
  <si>
    <t>Michaels-1019 S. Osprey Ave</t>
  </si>
  <si>
    <t>McCutchan-343 Morningside Rd</t>
  </si>
  <si>
    <t>Moore-Lapidus Rd</t>
  </si>
  <si>
    <t>MHOF-Spec-3832 Little Country Rd</t>
  </si>
  <si>
    <t>MHOF-Spec-15429 E. 29th Lane</t>
  </si>
  <si>
    <t>MHOF-Spec-2707 162nd Ave E</t>
  </si>
  <si>
    <t>MHOF-Spec-2525 162nd Ter E</t>
  </si>
  <si>
    <t>MHOF-Spec-15108 E 21st Ave</t>
  </si>
  <si>
    <t>MSNH-JJP Retirement-8130 Tracy Cir</t>
  </si>
  <si>
    <t>MPS-Boock-119 E Venice Ave</t>
  </si>
  <si>
    <t>MUR-Vigilant Model 3655-8008 Bowspirit Way</t>
  </si>
  <si>
    <t>MUR-Kobren-631 Mourning Dove Dr</t>
  </si>
  <si>
    <t>MUR-Heiderscheidt-15904 Baycross Dr</t>
  </si>
  <si>
    <t>MUR-Natarajan-492 Meadow Lark Lane</t>
  </si>
  <si>
    <t>MUR-Intrepid II Model-7914 Staysail Ct</t>
  </si>
  <si>
    <t>MUR-Curran-8206 Portlight Ct</t>
  </si>
  <si>
    <t>MORCON-Porter-1720 Alta Vista St</t>
  </si>
  <si>
    <t>MVMCH-Antoni-Snover Ave</t>
  </si>
  <si>
    <t>MVMCH-Price-Lot 5 Imbe St</t>
  </si>
  <si>
    <t>MVMCH-Bourlier-Oceanside St</t>
  </si>
  <si>
    <t>MVMCH-Dmitriyev-Lot 24 Baltimore St</t>
  </si>
  <si>
    <t>MVMCH-Serebro-4761 Acorn Cir</t>
  </si>
  <si>
    <t>MVMCH-Jarabek-Rival Terrace</t>
  </si>
  <si>
    <t>MVMCH-Pushkash-Lot 17 Florala St</t>
  </si>
  <si>
    <t>MVMCH-Katsaounis-27286 Senator Dr</t>
  </si>
  <si>
    <t>MVMCH-Lyamov-Lot 7 Pinewood St</t>
  </si>
  <si>
    <t>MVMCH-Lyamov-Lot 40 Linda Dr</t>
  </si>
  <si>
    <t>MAWCG-Spec-Lot 6 Chipley Ave</t>
  </si>
  <si>
    <t>MAWCG-Spec-Lot 7 Cadiz St</t>
  </si>
  <si>
    <t>MAWCG-Spec-Lot 8 Cadiz St</t>
  </si>
  <si>
    <t>MAWCG-Spec-Lot 26 Price Blvd</t>
  </si>
  <si>
    <t>MAWCG-Spec-Lot 16 Price Blvd W</t>
  </si>
  <si>
    <t>MAWCG-Spec-Lot 4 E Hallmark Rd</t>
  </si>
  <si>
    <t>MAWCG-Spec-Lot 11 Brancusi Ave</t>
  </si>
  <si>
    <t>MAWCG-Spec-Lot 3 Rushmore St</t>
  </si>
  <si>
    <t>MAWCG-Spec-Lot 6 New London St</t>
  </si>
  <si>
    <t>MAWCG-Spec-Lot 13 Jade St</t>
  </si>
  <si>
    <t>MAWCG-Spec-Lot 8 Badali Rd</t>
  </si>
  <si>
    <t>MAWCG-Spec-Lot 20 Jacoby Cir</t>
  </si>
  <si>
    <t>MAWCG-Spec-Lot 31 Escobar Lane</t>
  </si>
  <si>
    <t>MAWCG-Spec-Lot 33 Ensenada Lane</t>
  </si>
  <si>
    <t>MAWCG-Spec-Lot 18 Badali Rd</t>
  </si>
  <si>
    <t>MAWCG-Spec-Lot 10 Morietta Lane</t>
  </si>
  <si>
    <t>MAWCG-Spec-Lot 33 Kew Gardens Ave</t>
  </si>
  <si>
    <t>MAWCG-Spec-Lot 16 Cloras St</t>
  </si>
  <si>
    <t>MAWCG-Spec-Lot 14 Walmsley Ave</t>
  </si>
  <si>
    <t>MAWCG-Spec-Lot 32 W Price Blvd</t>
  </si>
  <si>
    <t>MAWCG-Spec-Lot 15 Danbury Terrace</t>
  </si>
  <si>
    <t>MAWCG-Spec-Lot 5 Eldron Ave</t>
  </si>
  <si>
    <t>MAWCG-Spec-Lot 10 Brancusi Ave</t>
  </si>
  <si>
    <t>MAWCG-Spec-1121 McCrory St</t>
  </si>
  <si>
    <t>MAWCG-Spec-Lot 7 Ann Arbor Rd</t>
  </si>
  <si>
    <t>MAWCG-Spec-1544 Nordendale Blvd</t>
  </si>
  <si>
    <t>MAWCG-Spec-3327 Henderson Lane</t>
  </si>
  <si>
    <t>MAWCG-Spec-3099 Sean Rd</t>
  </si>
  <si>
    <t>AAAC-2064 Model</t>
  </si>
  <si>
    <t xml:space="preserve">AAAC-Little Rock II </t>
  </si>
  <si>
    <t xml:space="preserve">AAAC-Little Rock </t>
  </si>
  <si>
    <t>AVA-Stephens 1301 Spyglass Lane</t>
  </si>
  <si>
    <t>ALLKAF-Kaffka-1803 72nd St NW</t>
  </si>
  <si>
    <t>B-Barnthouse-15651 Ruston Cr</t>
  </si>
  <si>
    <t>B-Benefito-6804 E 34th Ave</t>
  </si>
  <si>
    <t>BWH-Walter-106 Beach Rd</t>
  </si>
  <si>
    <t>BWH-Forney-3874 155th Avenue</t>
  </si>
  <si>
    <t>BRIGON-Foley Broadfoot-13415 Foresman</t>
  </si>
  <si>
    <t>BRIGON-Pike-3640 Peace River Dr</t>
  </si>
  <si>
    <t>BanTree-Craftsman Bungalow-2451 Arlington St</t>
  </si>
  <si>
    <t>BFB-Dowhan-6305 Manasota Key Rd</t>
  </si>
  <si>
    <t>BLTUR-Kolb-572 Ranger Lane</t>
  </si>
  <si>
    <t>BWP-Rash-3311 Osprey Lane</t>
  </si>
  <si>
    <t>CV-Courtyard Villas-5838 Meriwether Place</t>
  </si>
  <si>
    <t>CMI-Simunovic-25705 75th Ave E</t>
  </si>
  <si>
    <t>CMI-Williams-33 Long Meadow Lane</t>
  </si>
  <si>
    <t>CRICON-Bristol Ventures Duplex-190 Boundary Blvd</t>
  </si>
  <si>
    <t>CANH-Brown-14290 San Domingo</t>
  </si>
  <si>
    <t>CANH-Christine Model-9756 Singer Cir</t>
  </si>
  <si>
    <t>CANH-Reese-123 Graham St SE</t>
  </si>
  <si>
    <t>CAITH-JRB of Venice-909 Harbor Dr S</t>
  </si>
  <si>
    <t>CAITH-Maniscalco-710 Barcelona Ave</t>
  </si>
  <si>
    <t>CAITH-Sgro-621 W. Venice Ave</t>
  </si>
  <si>
    <t>CCB-Spec-278 Madrid Blvd</t>
  </si>
  <si>
    <t>CDBLLC-Tuscany Model-1310 Tuscany Dr</t>
  </si>
  <si>
    <t>COACH-Zook-Lot 4 W Rossetti Dr</t>
  </si>
  <si>
    <t>CCF-Yoder-Baynes Rd</t>
  </si>
  <si>
    <t>CLI-Spec-1706 Spring Creek Dr</t>
  </si>
  <si>
    <t>CSV-Fields-Azalea Rd</t>
  </si>
  <si>
    <t>CORAL-Frascone-538 Canal Rd</t>
  </si>
  <si>
    <t>Drouin-1027 43rd St NE</t>
  </si>
  <si>
    <t>Dickens-512 Gates Creek Rd</t>
  </si>
  <si>
    <t>DMSC--2311 Canasta Dr</t>
  </si>
  <si>
    <t>DANC-Gazziro-Morning Pl</t>
  </si>
  <si>
    <t xml:space="preserve"> D&amp;R-Newman-7033 Baypine Lane</t>
  </si>
  <si>
    <t>EDGEW-Bacon-1017 Rotonda Circle</t>
  </si>
  <si>
    <t>EDGEW-Brooke-1015 Rotonda Cir</t>
  </si>
  <si>
    <t>EDGEW-DeStefano-21 Pinehurst Place</t>
  </si>
  <si>
    <t>EDGEW-Henry-236 Fairway Rd</t>
  </si>
  <si>
    <t>FERR-Spec-25615 Aysen Dr</t>
  </si>
  <si>
    <t>FACS-Gholami-Manor Rd</t>
  </si>
  <si>
    <t>FSSD-Spec-Seneca Rd</t>
  </si>
  <si>
    <t>FCBS-Weiner-16463 Seneca Way</t>
  </si>
  <si>
    <t>FCBS-Ascot Model-16361 Corsica Way</t>
  </si>
  <si>
    <t>FAM-Bohannan-9894 NE Barnhill Dr</t>
  </si>
  <si>
    <t>FHMC-Arutyunov-1750 9th St  MH</t>
  </si>
  <si>
    <t>FHMC-Arutyunov-1750 9th St GH</t>
  </si>
  <si>
    <t>FHMC-Torshkoev-2146 53rd St</t>
  </si>
  <si>
    <t>FHMC-Kokolis-113 9th St N 2nd Floor</t>
  </si>
  <si>
    <t>FHMC-Kokolis-113 9th St N 3rd Floor</t>
  </si>
  <si>
    <t>FMCS-Spec Lot 1-10382 Coquina Ct</t>
  </si>
  <si>
    <t>FMCS-Spec Lot 8-14038 Coquina Ct</t>
  </si>
  <si>
    <t>FMCS-Spec Lot 38-8793 Conch Ave</t>
  </si>
  <si>
    <t>FMCS-Spec Lot 46-8857 Conch Ave</t>
  </si>
  <si>
    <t>FMCS-Spec Lot 75-8760 Conch Ave</t>
  </si>
  <si>
    <t>FMCS-Spec Lot 87-8848 Conch Ave</t>
  </si>
  <si>
    <t>FMCS-Spec Lot 90-8824 Conch Ave</t>
  </si>
  <si>
    <t>FMCS-Spec Lot 43-8833 Conch Ave</t>
  </si>
  <si>
    <t>FMCS-Spec Lot 68-8944 Scallop Way</t>
  </si>
  <si>
    <t>FMCS-Spec Lot 48-8873 Conch Ave</t>
  </si>
  <si>
    <t>FMCS-Spec Lot 16-10500 Coquina Ct</t>
  </si>
  <si>
    <t>FMCS-Spec Lot 41-8817 Conch Ave</t>
  </si>
  <si>
    <t>FMCS-Spec Lot 61-9000 Scallop Way</t>
  </si>
  <si>
    <t>FIRE-Schafer-Covert Rd</t>
  </si>
  <si>
    <t>FIRE-Holloway-Primrose Rd</t>
  </si>
  <si>
    <t>FIRE-Tammer &amp; Boyd-408 Alhambra Rd</t>
  </si>
  <si>
    <t>FIRE-McCrary-Browns Rd</t>
  </si>
  <si>
    <t>FIRE-Badstibner-Short Rd</t>
  </si>
  <si>
    <t>Giacomelli-25801 Cline Rd</t>
  </si>
  <si>
    <t>GRHC-Accime-Lot 1Dufferin Ave</t>
  </si>
  <si>
    <t>GCAST-Miles-4761 Galt Island Ave</t>
  </si>
  <si>
    <t>GOODP-Spec-863 104th Ave N</t>
  </si>
  <si>
    <t>GOODP-Spec-867 104th Ave N</t>
  </si>
  <si>
    <t>GOODP-Spec-2450 6th Ave NE</t>
  </si>
  <si>
    <t>GLLH-Cook-1886 Prospect St</t>
  </si>
  <si>
    <t>GLLH-Fidalgo-1928 Rose St</t>
  </si>
  <si>
    <t>GMA-Keyzer-421 Magellan Dr</t>
  </si>
  <si>
    <t>GA-Cortes-5723 David Blvd</t>
  </si>
  <si>
    <t>GA-Ryan-410 Bocilla Dr</t>
  </si>
  <si>
    <t>GA-LAC Realty-16010 Gulf Shores Dr</t>
  </si>
  <si>
    <t>GA-Hoffman-9017 Falcon Ct</t>
  </si>
  <si>
    <t>GA-Morris-250 Seabreeze Ct</t>
  </si>
  <si>
    <t>GA-DiCarlo-385 Gulf Blvd</t>
  </si>
  <si>
    <t>GA-Runge-9694 Shelburne Cir</t>
  </si>
  <si>
    <t>GA-Jaskowiak-Ethlyn Lane</t>
  </si>
  <si>
    <t>GA-Waterhouse-1641 Jose Gaspar</t>
  </si>
  <si>
    <t>GA-Emmons-7121 Rum Bay Dr</t>
  </si>
  <si>
    <t>GA-Mercado-261 Seabreeze Ct</t>
  </si>
  <si>
    <t>GA-Hill-200 Wheeler Rd</t>
  </si>
  <si>
    <t>GA-FAE Holdings-311 Pilot Point Lane</t>
  </si>
  <si>
    <t>GA-Edwardson-596 Gulf Blvd</t>
  </si>
  <si>
    <t>GA-Witschonke-341 Gasparilla St</t>
  </si>
  <si>
    <t>GA-Poole-1604 Jean Lafitte Dr</t>
  </si>
  <si>
    <t>GA-Spec-15621 Avery Rd</t>
  </si>
  <si>
    <t>GA-Hayes-424 Green Dolphin Dr S</t>
  </si>
  <si>
    <t>GA-King-359 W Royal Flamingo Dr</t>
  </si>
  <si>
    <t>GA-Spec-Pilot St</t>
  </si>
  <si>
    <t>HAB DESOTO--426 N. Fifteenth Ave</t>
  </si>
  <si>
    <t>HARB-Holley-6953 Manniz Rd</t>
  </si>
  <si>
    <t>HARB-Holley-12413 Gulfstream Blvd</t>
  </si>
  <si>
    <t>HERZ-Herzog &amp; Johnson-6293 Blackberry St</t>
  </si>
  <si>
    <t>HAB-Lot 12 Corcoran Ave</t>
  </si>
  <si>
    <t>HAB-Lot 11 Keating Ave</t>
  </si>
  <si>
    <t>HAB-12240 Saragossa Lane</t>
  </si>
  <si>
    <t>HAINES-Milstein-175 S Lake Dr</t>
  </si>
  <si>
    <t>HAL-Komisar-5 Medalist Place</t>
  </si>
  <si>
    <t>HAL-Leist-15356 Alsask Cir</t>
  </si>
  <si>
    <t>HAL-Kirsch-209 Medalist Rd</t>
  </si>
  <si>
    <t>x</t>
  </si>
  <si>
    <t>HAL-Bilodeau-22 Medalist Lane</t>
  </si>
  <si>
    <t>HAMS-Summer-133 Wahoo Dr</t>
  </si>
  <si>
    <t>HAMS-Lauby-3141 Vessels Rd</t>
  </si>
  <si>
    <t>HAMS-Fair-Pinstar Terrace</t>
  </si>
  <si>
    <t>HAMS-Ancliff-13463 Commonwealth Ave</t>
  </si>
  <si>
    <t>HAMS-McCloskey &amp; McCaffrey-Chandler Terrace</t>
  </si>
  <si>
    <t>HFHLEE-15341 Codie St</t>
  </si>
  <si>
    <t>HFHLEE-15340 Straight St</t>
  </si>
  <si>
    <t>HFHLEE-4771 Majorca Palms Dr</t>
  </si>
  <si>
    <t>HFHLEE-4777 Majorca Palms Dr</t>
  </si>
  <si>
    <t>HFHLEE-1517 Markland Ave</t>
  </si>
  <si>
    <t>HFHLEE-15331 Codie St</t>
  </si>
  <si>
    <t>HFHLEE-2702 40th St W</t>
  </si>
  <si>
    <t>HFHLEE-2906 30th St W</t>
  </si>
  <si>
    <t>HFHLEE-3021 Lancer Rd</t>
  </si>
  <si>
    <t>Quanity in Batch and Averages</t>
  </si>
  <si>
    <r>
      <rPr>
        <sz val="11"/>
        <color theme="1"/>
        <rFont val="Calibri"/>
        <family val="2"/>
      </rPr>
      <t xml:space="preserve">∆ </t>
    </r>
    <r>
      <rPr>
        <sz val="11"/>
        <color theme="1"/>
        <rFont val="Calibri"/>
        <family val="2"/>
        <scheme val="minor"/>
      </rPr>
      <t>EPI-HERS</t>
    </r>
  </si>
  <si>
    <t>Homes</t>
  </si>
  <si>
    <t>Homes with EPI of 100</t>
  </si>
  <si>
    <t># Homes in Batch</t>
  </si>
  <si>
    <t>Avg EPI</t>
  </si>
  <si>
    <t>Avg ERI</t>
  </si>
  <si>
    <r>
      <t xml:space="preserve">Avg </t>
    </r>
    <r>
      <rPr>
        <sz val="11"/>
        <color theme="1"/>
        <rFont val="Calibri"/>
        <family val="2"/>
      </rPr>
      <t>∆ EPI-HERS</t>
    </r>
  </si>
  <si>
    <t>Homes with EPI of 99</t>
  </si>
  <si>
    <t>Homes with EPI of 98</t>
  </si>
  <si>
    <t>Homes with EPI of 97</t>
  </si>
  <si>
    <t>Homes with EPI of 96 thru 90</t>
  </si>
  <si>
    <t>Homes with EPI of 89 thru 80</t>
  </si>
  <si>
    <t># Homes in Survey</t>
  </si>
  <si>
    <t>HERS W/ 80% Lighting</t>
  </si>
  <si>
    <t>HERS W ES Appliances</t>
  </si>
  <si>
    <t>HERS W/ 100% Lighting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</si>
</sst>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1" fontId="0" fillId="2" borderId="0" xfId="0" applyNumberFormat="1" applyFill="1" applyAlignment="1">
      <alignment horizontal="center" vertic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4"/>
  <sheetViews>
    <sheetView workbookViewId="0">
      <selection activeCell="A16" sqref="A16"/>
    </sheetView>
  </sheetViews>
  <sheetFormatPr defaultRowHeight="14.4"/>
  <cols>
    <col min="1" max="1" width="28.77734375" customWidth="1"/>
    <col min="2" max="5" width="8.88671875" style="3"/>
  </cols>
  <sheetData>
    <row r="7" spans="1:5" s="3" customFormat="1" ht="28.8">
      <c r="A7" s="14"/>
      <c r="B7" s="15" t="s">
        <v>298</v>
      </c>
      <c r="C7" s="14" t="s">
        <v>299</v>
      </c>
      <c r="D7" s="14" t="s">
        <v>300</v>
      </c>
      <c r="E7" s="15" t="s">
        <v>301</v>
      </c>
    </row>
    <row r="8" spans="1:5">
      <c r="A8" s="16" t="s">
        <v>297</v>
      </c>
      <c r="B8" s="17">
        <f>Merg!B66</f>
        <v>63</v>
      </c>
      <c r="C8" s="17">
        <v>100</v>
      </c>
      <c r="D8" s="17">
        <f>Merg!E66</f>
        <v>77.634920634920633</v>
      </c>
      <c r="E8" s="17">
        <f>Merg!F66</f>
        <v>22.365079365079364</v>
      </c>
    </row>
    <row r="9" spans="1:5">
      <c r="A9" s="16" t="s">
        <v>302</v>
      </c>
      <c r="B9" s="17">
        <f>Merg!B116</f>
        <v>48</v>
      </c>
      <c r="C9" s="14">
        <v>99</v>
      </c>
      <c r="D9" s="17">
        <f>Merg!E116</f>
        <v>77.895833333333329</v>
      </c>
      <c r="E9" s="17">
        <f>Merg!F116</f>
        <v>21.104166666666668</v>
      </c>
    </row>
    <row r="10" spans="1:5">
      <c r="A10" s="16" t="s">
        <v>303</v>
      </c>
      <c r="B10" s="17">
        <f>Merg!B155</f>
        <v>37</v>
      </c>
      <c r="C10" s="14">
        <v>98</v>
      </c>
      <c r="D10" s="17">
        <f>Merg!E155</f>
        <v>77.432432432432435</v>
      </c>
      <c r="E10" s="17">
        <f>Merg!F155</f>
        <v>20.567567567567568</v>
      </c>
    </row>
    <row r="11" spans="1:5">
      <c r="A11" s="16" t="s">
        <v>304</v>
      </c>
      <c r="B11" s="17">
        <f>Merg!B177</f>
        <v>20</v>
      </c>
      <c r="C11" s="14">
        <v>97</v>
      </c>
      <c r="D11" s="17">
        <f>Merg!E177</f>
        <v>75.2</v>
      </c>
      <c r="E11" s="17">
        <f>Merg!F177</f>
        <v>21.8</v>
      </c>
    </row>
    <row r="12" spans="1:5">
      <c r="A12" s="16" t="s">
        <v>305</v>
      </c>
      <c r="B12" s="17">
        <f>Merg!B262</f>
        <v>83</v>
      </c>
      <c r="C12" s="17">
        <f>Merg!D262</f>
        <v>93.698795180722897</v>
      </c>
      <c r="D12" s="17">
        <f>Merg!E262</f>
        <v>73.204819277108427</v>
      </c>
      <c r="E12" s="17">
        <f>Merg!F262</f>
        <v>20.493975903614459</v>
      </c>
    </row>
    <row r="13" spans="1:5">
      <c r="A13" s="16" t="s">
        <v>306</v>
      </c>
      <c r="B13" s="17">
        <f>Merg!B292</f>
        <v>28</v>
      </c>
      <c r="C13" s="17">
        <f>Merg!D292</f>
        <v>86.285714285714292</v>
      </c>
      <c r="D13" s="17">
        <f>Merg!E292</f>
        <v>68.142857142857139</v>
      </c>
      <c r="E13" s="17">
        <f>Merg!F292</f>
        <v>18.142857142857142</v>
      </c>
    </row>
    <row r="14" spans="1:5">
      <c r="A14" s="18" t="s">
        <v>307</v>
      </c>
      <c r="B14" s="17">
        <f>SUM(B8:B13)</f>
        <v>279</v>
      </c>
      <c r="C14" s="14"/>
      <c r="D14" s="14"/>
      <c r="E14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Normal="100" workbookViewId="0">
      <pane ySplit="2" topLeftCell="A3" activePane="bottomLeft" state="frozen"/>
      <selection pane="bottomLeft" activeCell="G6" sqref="G6"/>
    </sheetView>
  </sheetViews>
  <sheetFormatPr defaultRowHeight="14.4"/>
  <cols>
    <col min="1" max="1" width="42.5546875" customWidth="1"/>
    <col min="2" max="2" width="8.44140625" style="1" customWidth="1"/>
    <col min="3" max="3" width="6.77734375" style="1" customWidth="1"/>
    <col min="4" max="4" width="6.5546875" style="1" customWidth="1"/>
    <col min="5" max="5" width="8.88671875" style="1"/>
    <col min="6" max="6" width="8.88671875" style="9"/>
    <col min="9" max="9" width="10.6640625" customWidth="1"/>
  </cols>
  <sheetData>
    <row r="1" spans="1:9">
      <c r="A1" s="2"/>
    </row>
    <row r="2" spans="1:9" ht="43.2">
      <c r="A2" s="3" t="s">
        <v>0</v>
      </c>
      <c r="B2" s="1" t="s">
        <v>2</v>
      </c>
      <c r="C2" s="1" t="s">
        <v>3</v>
      </c>
      <c r="D2" s="1" t="s">
        <v>1</v>
      </c>
      <c r="E2" s="1" t="s">
        <v>4</v>
      </c>
      <c r="F2" s="1" t="s">
        <v>295</v>
      </c>
      <c r="G2" s="13" t="s">
        <v>308</v>
      </c>
      <c r="H2" s="13" t="s">
        <v>310</v>
      </c>
      <c r="I2" s="13" t="s">
        <v>309</v>
      </c>
    </row>
    <row r="3" spans="1:9">
      <c r="A3" t="s">
        <v>6</v>
      </c>
      <c r="B3" s="1">
        <v>3</v>
      </c>
      <c r="C3" s="1">
        <v>3038</v>
      </c>
      <c r="D3" s="1">
        <v>100</v>
      </c>
      <c r="E3" s="1">
        <v>71</v>
      </c>
      <c r="F3" s="5">
        <f>D3-E3</f>
        <v>29</v>
      </c>
    </row>
    <row r="4" spans="1:9">
      <c r="A4" t="s">
        <v>8</v>
      </c>
      <c r="B4" s="1">
        <v>2</v>
      </c>
      <c r="C4" s="1">
        <v>2440</v>
      </c>
      <c r="D4" s="1">
        <v>100</v>
      </c>
      <c r="E4" s="1">
        <v>77</v>
      </c>
      <c r="F4" s="5">
        <f t="shared" ref="F4:F65" si="0">D4-E4</f>
        <v>23</v>
      </c>
    </row>
    <row r="5" spans="1:9">
      <c r="A5" t="s">
        <v>14</v>
      </c>
      <c r="B5" s="1">
        <v>2</v>
      </c>
      <c r="C5" s="1">
        <v>1204</v>
      </c>
      <c r="D5" s="1">
        <v>100</v>
      </c>
      <c r="E5" s="1">
        <v>75</v>
      </c>
      <c r="F5" s="5">
        <f t="shared" si="0"/>
        <v>25</v>
      </c>
    </row>
    <row r="6" spans="1:9">
      <c r="A6" t="s">
        <v>23</v>
      </c>
      <c r="B6" s="1">
        <v>3</v>
      </c>
      <c r="C6" s="1">
        <v>2570</v>
      </c>
      <c r="D6" s="1">
        <v>100</v>
      </c>
      <c r="E6" s="1">
        <v>77</v>
      </c>
      <c r="F6" s="5">
        <f t="shared" si="0"/>
        <v>23</v>
      </c>
    </row>
    <row r="7" spans="1:9">
      <c r="A7" t="s">
        <v>32</v>
      </c>
      <c r="B7" s="1">
        <v>3</v>
      </c>
      <c r="C7" s="1">
        <v>2113</v>
      </c>
      <c r="D7" s="1">
        <v>100</v>
      </c>
      <c r="E7" s="1">
        <v>78</v>
      </c>
      <c r="F7" s="5">
        <f t="shared" si="0"/>
        <v>22</v>
      </c>
    </row>
    <row r="8" spans="1:9">
      <c r="A8" t="s">
        <v>35</v>
      </c>
      <c r="B8" s="1">
        <v>3</v>
      </c>
      <c r="C8" s="1">
        <v>2173</v>
      </c>
      <c r="D8" s="1">
        <v>100</v>
      </c>
      <c r="E8" s="1">
        <v>76</v>
      </c>
      <c r="F8" s="5">
        <f t="shared" si="0"/>
        <v>24</v>
      </c>
    </row>
    <row r="9" spans="1:9">
      <c r="A9" t="s">
        <v>42</v>
      </c>
      <c r="B9" s="1">
        <v>2</v>
      </c>
      <c r="C9" s="1">
        <v>1441</v>
      </c>
      <c r="D9" s="1">
        <v>100</v>
      </c>
      <c r="E9" s="1">
        <v>80</v>
      </c>
      <c r="F9" s="5">
        <f t="shared" si="0"/>
        <v>20</v>
      </c>
    </row>
    <row r="10" spans="1:9">
      <c r="A10" t="s">
        <v>44</v>
      </c>
      <c r="B10" s="1">
        <v>3</v>
      </c>
      <c r="C10" s="1">
        <v>1456</v>
      </c>
      <c r="D10" s="1">
        <v>100</v>
      </c>
      <c r="E10" s="1">
        <v>82</v>
      </c>
      <c r="F10" s="5">
        <f t="shared" si="0"/>
        <v>18</v>
      </c>
    </row>
    <row r="11" spans="1:9">
      <c r="A11" t="s">
        <v>45</v>
      </c>
      <c r="B11" s="1">
        <v>3</v>
      </c>
      <c r="C11" s="1">
        <v>2088</v>
      </c>
      <c r="D11" s="1">
        <v>100</v>
      </c>
      <c r="E11" s="1">
        <v>77</v>
      </c>
      <c r="F11" s="5">
        <f t="shared" si="0"/>
        <v>23</v>
      </c>
    </row>
    <row r="12" spans="1:9">
      <c r="A12" t="s">
        <v>46</v>
      </c>
      <c r="B12" s="1">
        <v>3</v>
      </c>
      <c r="C12" s="1">
        <v>2063</v>
      </c>
      <c r="D12" s="1">
        <v>100</v>
      </c>
      <c r="E12" s="1">
        <v>77</v>
      </c>
      <c r="F12" s="5">
        <f t="shared" si="0"/>
        <v>23</v>
      </c>
    </row>
    <row r="13" spans="1:9">
      <c r="A13" t="s">
        <v>47</v>
      </c>
      <c r="B13" s="1">
        <v>3</v>
      </c>
      <c r="C13" s="1">
        <v>2088</v>
      </c>
      <c r="D13" s="1">
        <v>100</v>
      </c>
      <c r="E13" s="1">
        <v>78</v>
      </c>
      <c r="F13" s="5">
        <f t="shared" si="0"/>
        <v>22</v>
      </c>
    </row>
    <row r="14" spans="1:9">
      <c r="A14" t="s">
        <v>48</v>
      </c>
      <c r="B14" s="1">
        <v>3</v>
      </c>
      <c r="C14" s="1">
        <v>2002</v>
      </c>
      <c r="D14" s="1">
        <v>100</v>
      </c>
      <c r="E14" s="1">
        <v>81</v>
      </c>
      <c r="F14" s="5">
        <f t="shared" si="0"/>
        <v>19</v>
      </c>
    </row>
    <row r="15" spans="1:9">
      <c r="A15" t="s">
        <v>49</v>
      </c>
      <c r="B15" s="1">
        <v>3</v>
      </c>
      <c r="C15" s="1">
        <v>2218</v>
      </c>
      <c r="D15" s="1">
        <v>100</v>
      </c>
      <c r="E15" s="1">
        <v>77</v>
      </c>
      <c r="F15" s="5">
        <f t="shared" si="0"/>
        <v>23</v>
      </c>
    </row>
    <row r="16" spans="1:9">
      <c r="A16" t="s">
        <v>52</v>
      </c>
      <c r="B16" s="1">
        <v>3</v>
      </c>
      <c r="C16" s="1">
        <v>2176</v>
      </c>
      <c r="D16" s="1">
        <v>100</v>
      </c>
      <c r="E16" s="1">
        <v>76</v>
      </c>
      <c r="F16" s="5">
        <f t="shared" si="0"/>
        <v>24</v>
      </c>
    </row>
    <row r="17" spans="1:6">
      <c r="A17" t="s">
        <v>53</v>
      </c>
      <c r="B17" s="1">
        <v>3</v>
      </c>
      <c r="C17" s="1">
        <v>2439</v>
      </c>
      <c r="D17" s="1">
        <v>100</v>
      </c>
      <c r="E17" s="1">
        <v>75</v>
      </c>
      <c r="F17" s="5">
        <f t="shared" si="0"/>
        <v>25</v>
      </c>
    </row>
    <row r="18" spans="1:6">
      <c r="A18" t="s">
        <v>55</v>
      </c>
      <c r="B18" s="1">
        <v>3</v>
      </c>
      <c r="C18" s="1">
        <v>2238</v>
      </c>
      <c r="D18" s="1">
        <v>100</v>
      </c>
      <c r="E18" s="1">
        <v>76</v>
      </c>
      <c r="F18" s="5">
        <f t="shared" si="0"/>
        <v>24</v>
      </c>
    </row>
    <row r="19" spans="1:6">
      <c r="A19" t="s">
        <v>57</v>
      </c>
      <c r="B19" s="1">
        <v>3</v>
      </c>
      <c r="C19" s="1">
        <v>2462</v>
      </c>
      <c r="D19" s="1">
        <v>100</v>
      </c>
      <c r="E19" s="1">
        <v>76</v>
      </c>
      <c r="F19" s="5">
        <f t="shared" si="0"/>
        <v>24</v>
      </c>
    </row>
    <row r="20" spans="1:6">
      <c r="A20" t="s">
        <v>62</v>
      </c>
      <c r="B20" s="1">
        <v>3</v>
      </c>
      <c r="C20" s="1">
        <v>2513</v>
      </c>
      <c r="D20" s="1">
        <v>100</v>
      </c>
      <c r="E20" s="1">
        <v>74</v>
      </c>
      <c r="F20" s="5">
        <f t="shared" si="0"/>
        <v>26</v>
      </c>
    </row>
    <row r="21" spans="1:6">
      <c r="A21" t="s">
        <v>64</v>
      </c>
      <c r="B21" s="1">
        <v>3</v>
      </c>
      <c r="C21" s="1">
        <v>1408</v>
      </c>
      <c r="D21" s="1">
        <v>100</v>
      </c>
      <c r="E21" s="1">
        <v>80</v>
      </c>
      <c r="F21" s="5">
        <f t="shared" si="0"/>
        <v>20</v>
      </c>
    </row>
    <row r="22" spans="1:6">
      <c r="A22" t="s">
        <v>83</v>
      </c>
      <c r="B22" s="1">
        <v>3</v>
      </c>
      <c r="C22" s="1">
        <v>2000</v>
      </c>
      <c r="D22" s="1">
        <v>100</v>
      </c>
      <c r="E22" s="1">
        <v>79</v>
      </c>
      <c r="F22" s="5">
        <f t="shared" si="0"/>
        <v>21</v>
      </c>
    </row>
    <row r="23" spans="1:6">
      <c r="A23" t="s">
        <v>84</v>
      </c>
      <c r="B23" s="1">
        <v>3</v>
      </c>
      <c r="C23" s="1">
        <v>2004</v>
      </c>
      <c r="D23" s="1">
        <v>100</v>
      </c>
      <c r="E23" s="1">
        <v>81</v>
      </c>
      <c r="F23" s="5">
        <f t="shared" si="0"/>
        <v>19</v>
      </c>
    </row>
    <row r="24" spans="1:6">
      <c r="A24" t="s">
        <v>97</v>
      </c>
      <c r="B24" s="1">
        <v>3</v>
      </c>
      <c r="C24" s="1">
        <v>1899</v>
      </c>
      <c r="D24" s="1">
        <v>100</v>
      </c>
      <c r="E24" s="1">
        <v>77</v>
      </c>
      <c r="F24" s="5">
        <f t="shared" si="0"/>
        <v>23</v>
      </c>
    </row>
    <row r="25" spans="1:6">
      <c r="A25" t="s">
        <v>98</v>
      </c>
      <c r="B25" s="1">
        <v>3</v>
      </c>
      <c r="C25" s="1">
        <v>1899</v>
      </c>
      <c r="D25" s="1">
        <v>100</v>
      </c>
      <c r="E25" s="1">
        <v>77</v>
      </c>
      <c r="F25" s="5">
        <f t="shared" si="0"/>
        <v>23</v>
      </c>
    </row>
    <row r="26" spans="1:6">
      <c r="A26" t="s">
        <v>101</v>
      </c>
      <c r="B26" s="1">
        <v>3</v>
      </c>
      <c r="C26" s="1">
        <v>2419</v>
      </c>
      <c r="D26" s="1">
        <v>100</v>
      </c>
      <c r="E26" s="1">
        <v>79</v>
      </c>
      <c r="F26" s="5">
        <f t="shared" si="0"/>
        <v>21</v>
      </c>
    </row>
    <row r="27" spans="1:6">
      <c r="A27" t="s">
        <v>102</v>
      </c>
      <c r="B27" s="1">
        <v>3</v>
      </c>
      <c r="C27" s="1">
        <v>2015</v>
      </c>
      <c r="D27" s="1">
        <v>100</v>
      </c>
      <c r="E27" s="1">
        <v>77</v>
      </c>
      <c r="F27" s="5">
        <f t="shared" si="0"/>
        <v>23</v>
      </c>
    </row>
    <row r="28" spans="1:6">
      <c r="A28" t="s">
        <v>119</v>
      </c>
      <c r="B28" s="1">
        <v>3</v>
      </c>
      <c r="C28" s="1">
        <v>2807</v>
      </c>
      <c r="D28" s="1">
        <v>100</v>
      </c>
      <c r="E28" s="1">
        <v>80</v>
      </c>
      <c r="F28" s="5">
        <f t="shared" si="0"/>
        <v>20</v>
      </c>
    </row>
    <row r="29" spans="1:6">
      <c r="A29" t="s">
        <v>120</v>
      </c>
      <c r="B29" s="1">
        <v>3</v>
      </c>
      <c r="C29" s="1">
        <v>2807</v>
      </c>
      <c r="D29" s="1">
        <v>100</v>
      </c>
      <c r="E29" s="1">
        <v>80</v>
      </c>
      <c r="F29" s="5">
        <f t="shared" si="0"/>
        <v>20</v>
      </c>
    </row>
    <row r="30" spans="1:6">
      <c r="A30" t="s">
        <v>129</v>
      </c>
      <c r="B30" s="1">
        <v>3</v>
      </c>
      <c r="C30" s="1">
        <v>3868</v>
      </c>
      <c r="D30" s="1">
        <v>100</v>
      </c>
      <c r="E30" s="1">
        <v>76</v>
      </c>
      <c r="F30" s="5">
        <f t="shared" si="0"/>
        <v>24</v>
      </c>
    </row>
    <row r="31" spans="1:6">
      <c r="A31" t="s">
        <v>134</v>
      </c>
      <c r="B31" s="1">
        <v>4</v>
      </c>
      <c r="C31" s="1">
        <v>2808</v>
      </c>
      <c r="D31" s="1">
        <v>100</v>
      </c>
      <c r="E31" s="1">
        <v>80</v>
      </c>
      <c r="F31" s="5">
        <f t="shared" si="0"/>
        <v>20</v>
      </c>
    </row>
    <row r="32" spans="1:6">
      <c r="A32" t="s">
        <v>135</v>
      </c>
      <c r="B32" s="1">
        <v>3</v>
      </c>
      <c r="C32" s="1">
        <v>2792</v>
      </c>
      <c r="D32" s="1">
        <v>100</v>
      </c>
      <c r="E32" s="1">
        <v>77</v>
      </c>
      <c r="F32" s="5">
        <f t="shared" si="0"/>
        <v>23</v>
      </c>
    </row>
    <row r="33" spans="1:6">
      <c r="A33" t="s">
        <v>137</v>
      </c>
      <c r="B33" s="1">
        <v>2</v>
      </c>
      <c r="C33" s="1">
        <v>1539</v>
      </c>
      <c r="D33" s="1">
        <v>100</v>
      </c>
      <c r="E33" s="1">
        <v>78</v>
      </c>
      <c r="F33" s="5">
        <f t="shared" si="0"/>
        <v>22</v>
      </c>
    </row>
    <row r="34" spans="1:6">
      <c r="A34" t="s">
        <v>138</v>
      </c>
      <c r="B34" s="1">
        <v>3</v>
      </c>
      <c r="C34" s="1">
        <v>1794</v>
      </c>
      <c r="D34" s="1">
        <v>100</v>
      </c>
      <c r="E34" s="1">
        <v>79</v>
      </c>
      <c r="F34" s="5">
        <f t="shared" si="0"/>
        <v>21</v>
      </c>
    </row>
    <row r="35" spans="1:6">
      <c r="A35" t="s">
        <v>139</v>
      </c>
      <c r="B35" s="1">
        <v>3</v>
      </c>
      <c r="C35" s="1">
        <v>1794</v>
      </c>
      <c r="D35" s="1">
        <v>100</v>
      </c>
      <c r="E35" s="1">
        <v>79</v>
      </c>
      <c r="F35" s="5">
        <f t="shared" si="0"/>
        <v>21</v>
      </c>
    </row>
    <row r="36" spans="1:6">
      <c r="A36" t="s">
        <v>150</v>
      </c>
      <c r="B36" s="1">
        <v>3</v>
      </c>
      <c r="C36" s="1">
        <v>1437</v>
      </c>
      <c r="D36" s="1">
        <v>100</v>
      </c>
      <c r="E36" s="1">
        <v>75</v>
      </c>
      <c r="F36" s="5">
        <f t="shared" si="0"/>
        <v>25</v>
      </c>
    </row>
    <row r="37" spans="1:6">
      <c r="A37" t="s">
        <v>151</v>
      </c>
      <c r="B37" s="1">
        <v>3</v>
      </c>
      <c r="C37" s="1">
        <v>1437</v>
      </c>
      <c r="D37" s="1">
        <v>100</v>
      </c>
      <c r="E37" s="1">
        <v>75</v>
      </c>
      <c r="F37" s="5">
        <f t="shared" si="0"/>
        <v>25</v>
      </c>
    </row>
    <row r="38" spans="1:6">
      <c r="A38" t="s">
        <v>162</v>
      </c>
      <c r="B38" s="1">
        <v>3</v>
      </c>
      <c r="C38" s="1">
        <v>1437</v>
      </c>
      <c r="D38" s="1">
        <v>100</v>
      </c>
      <c r="E38" s="1">
        <v>75</v>
      </c>
      <c r="F38" s="5">
        <f t="shared" si="0"/>
        <v>25</v>
      </c>
    </row>
    <row r="39" spans="1:6">
      <c r="A39" t="s">
        <v>178</v>
      </c>
      <c r="B39" s="1">
        <v>3</v>
      </c>
      <c r="C39" s="1">
        <v>1930</v>
      </c>
      <c r="D39" s="1">
        <v>100</v>
      </c>
      <c r="E39" s="1">
        <v>77</v>
      </c>
      <c r="F39" s="5">
        <f t="shared" si="0"/>
        <v>23</v>
      </c>
    </row>
    <row r="40" spans="1:6">
      <c r="A40" t="s">
        <v>179</v>
      </c>
      <c r="B40" s="1">
        <v>3</v>
      </c>
      <c r="C40" s="1">
        <v>2372</v>
      </c>
      <c r="D40" s="1">
        <v>100</v>
      </c>
      <c r="E40" s="1">
        <v>78</v>
      </c>
      <c r="F40" s="5">
        <f t="shared" si="0"/>
        <v>22</v>
      </c>
    </row>
    <row r="41" spans="1:6">
      <c r="A41" t="s">
        <v>181</v>
      </c>
      <c r="B41" s="1">
        <v>4</v>
      </c>
      <c r="C41" s="1">
        <v>3050</v>
      </c>
      <c r="D41" s="1">
        <v>100</v>
      </c>
      <c r="E41" s="1">
        <v>77</v>
      </c>
      <c r="F41" s="5">
        <f t="shared" si="0"/>
        <v>23</v>
      </c>
    </row>
    <row r="42" spans="1:6">
      <c r="A42" t="s">
        <v>184</v>
      </c>
      <c r="B42" s="1">
        <v>3</v>
      </c>
      <c r="C42" s="1">
        <v>2384</v>
      </c>
      <c r="D42" s="1">
        <v>100</v>
      </c>
      <c r="E42" s="1">
        <v>76</v>
      </c>
      <c r="F42" s="5">
        <f t="shared" si="0"/>
        <v>24</v>
      </c>
    </row>
    <row r="43" spans="1:6">
      <c r="A43" t="s">
        <v>185</v>
      </c>
      <c r="B43" s="1">
        <v>4</v>
      </c>
      <c r="C43" s="1">
        <v>1954</v>
      </c>
      <c r="D43" s="1">
        <v>100</v>
      </c>
      <c r="E43" s="1">
        <v>78</v>
      </c>
      <c r="F43" s="5">
        <f t="shared" si="0"/>
        <v>22</v>
      </c>
    </row>
    <row r="44" spans="1:6">
      <c r="A44" t="s">
        <v>186</v>
      </c>
      <c r="B44" s="1">
        <v>2</v>
      </c>
      <c r="C44" s="1">
        <v>1300</v>
      </c>
      <c r="D44" s="1">
        <v>100</v>
      </c>
      <c r="E44" s="1">
        <v>78</v>
      </c>
      <c r="F44" s="5">
        <f t="shared" si="0"/>
        <v>22</v>
      </c>
    </row>
    <row r="45" spans="1:6">
      <c r="A45" t="s">
        <v>193</v>
      </c>
      <c r="B45" s="1">
        <v>3</v>
      </c>
      <c r="C45" s="1">
        <v>2439</v>
      </c>
      <c r="D45" s="1">
        <v>100</v>
      </c>
      <c r="E45" s="1">
        <v>74</v>
      </c>
      <c r="F45" s="5">
        <f t="shared" si="0"/>
        <v>26</v>
      </c>
    </row>
    <row r="46" spans="1:6">
      <c r="A46" t="s">
        <v>194</v>
      </c>
      <c r="B46" s="1">
        <v>3</v>
      </c>
      <c r="C46" s="1">
        <v>2059</v>
      </c>
      <c r="D46" s="1">
        <v>100</v>
      </c>
      <c r="E46" s="1">
        <v>78</v>
      </c>
      <c r="F46" s="5">
        <f t="shared" si="0"/>
        <v>22</v>
      </c>
    </row>
    <row r="47" spans="1:6">
      <c r="A47" t="s">
        <v>195</v>
      </c>
      <c r="B47" s="1">
        <v>3</v>
      </c>
      <c r="C47" s="1">
        <v>1955</v>
      </c>
      <c r="D47" s="1">
        <v>100</v>
      </c>
      <c r="E47" s="1">
        <v>79</v>
      </c>
      <c r="F47" s="5">
        <f t="shared" si="0"/>
        <v>21</v>
      </c>
    </row>
    <row r="48" spans="1:6">
      <c r="A48" t="s">
        <v>198</v>
      </c>
      <c r="B48" s="1">
        <v>3</v>
      </c>
      <c r="C48" s="1">
        <v>1715</v>
      </c>
      <c r="D48" s="1">
        <v>100</v>
      </c>
      <c r="E48" s="1">
        <v>79</v>
      </c>
      <c r="F48" s="5">
        <f t="shared" si="0"/>
        <v>21</v>
      </c>
    </row>
    <row r="49" spans="1:9">
      <c r="A49" s="10" t="s">
        <v>203</v>
      </c>
      <c r="B49" s="11">
        <v>3</v>
      </c>
      <c r="C49" s="11">
        <v>2157</v>
      </c>
      <c r="D49" s="11">
        <v>100</v>
      </c>
      <c r="E49" s="11">
        <v>75</v>
      </c>
      <c r="F49" s="12">
        <f t="shared" si="0"/>
        <v>25</v>
      </c>
      <c r="G49" s="11">
        <v>69</v>
      </c>
      <c r="H49" s="11">
        <v>68</v>
      </c>
      <c r="I49" s="11">
        <v>74</v>
      </c>
    </row>
    <row r="50" spans="1:9">
      <c r="A50" t="s">
        <v>213</v>
      </c>
      <c r="B50" s="1">
        <v>4</v>
      </c>
      <c r="C50" s="1">
        <v>3594</v>
      </c>
      <c r="D50" s="1">
        <v>100</v>
      </c>
      <c r="E50" s="1">
        <v>74</v>
      </c>
      <c r="F50" s="5">
        <f t="shared" si="0"/>
        <v>26</v>
      </c>
    </row>
    <row r="51" spans="1:9">
      <c r="A51" t="s">
        <v>214</v>
      </c>
      <c r="B51" s="1">
        <v>4</v>
      </c>
      <c r="C51" s="1">
        <v>3040</v>
      </c>
      <c r="D51" s="1">
        <v>100</v>
      </c>
      <c r="E51" s="1">
        <v>71</v>
      </c>
      <c r="F51" s="5">
        <f t="shared" si="0"/>
        <v>29</v>
      </c>
    </row>
    <row r="52" spans="1:9">
      <c r="A52" t="s">
        <v>216</v>
      </c>
      <c r="B52" s="1">
        <v>1</v>
      </c>
      <c r="C52" s="1">
        <v>569</v>
      </c>
      <c r="D52" s="1">
        <v>100</v>
      </c>
      <c r="E52" s="1">
        <v>82</v>
      </c>
      <c r="F52" s="5">
        <f t="shared" si="0"/>
        <v>18</v>
      </c>
    </row>
    <row r="53" spans="1:9">
      <c r="A53" t="s">
        <v>220</v>
      </c>
      <c r="B53" s="1">
        <v>3</v>
      </c>
      <c r="C53" s="1">
        <v>1989</v>
      </c>
      <c r="D53" s="1">
        <v>100</v>
      </c>
      <c r="E53" s="1">
        <v>82</v>
      </c>
      <c r="F53" s="5">
        <f t="shared" si="0"/>
        <v>18</v>
      </c>
    </row>
    <row r="54" spans="1:9">
      <c r="A54" t="s">
        <v>221</v>
      </c>
      <c r="B54" s="1">
        <v>3</v>
      </c>
      <c r="C54" s="1">
        <v>1824</v>
      </c>
      <c r="D54" s="1">
        <v>100</v>
      </c>
      <c r="E54" s="1">
        <v>81</v>
      </c>
      <c r="F54" s="5">
        <f t="shared" si="0"/>
        <v>19</v>
      </c>
    </row>
    <row r="55" spans="1:9">
      <c r="A55" t="s">
        <v>227</v>
      </c>
      <c r="B55" s="1">
        <v>3</v>
      </c>
      <c r="C55" s="1">
        <v>1824</v>
      </c>
      <c r="D55" s="1">
        <v>100</v>
      </c>
      <c r="E55" s="1">
        <v>79</v>
      </c>
      <c r="F55" s="5">
        <f t="shared" si="0"/>
        <v>21</v>
      </c>
    </row>
    <row r="56" spans="1:9">
      <c r="A56" t="s">
        <v>233</v>
      </c>
      <c r="B56" s="1">
        <v>3</v>
      </c>
      <c r="C56" s="1">
        <v>2008</v>
      </c>
      <c r="D56" s="1">
        <v>100</v>
      </c>
      <c r="E56" s="1">
        <v>79</v>
      </c>
      <c r="F56" s="5">
        <f t="shared" si="0"/>
        <v>21</v>
      </c>
    </row>
    <row r="57" spans="1:9">
      <c r="A57" t="s">
        <v>234</v>
      </c>
      <c r="B57" s="1">
        <v>3</v>
      </c>
      <c r="C57" s="1">
        <v>1617</v>
      </c>
      <c r="D57" s="1">
        <v>100</v>
      </c>
      <c r="E57" s="1">
        <v>79</v>
      </c>
      <c r="F57" s="5">
        <f t="shared" si="0"/>
        <v>21</v>
      </c>
    </row>
    <row r="58" spans="1:9">
      <c r="A58" t="s">
        <v>236</v>
      </c>
      <c r="B58" s="1">
        <v>3</v>
      </c>
      <c r="C58" s="1">
        <v>1700</v>
      </c>
      <c r="D58" s="1">
        <v>100</v>
      </c>
      <c r="E58" s="1">
        <v>79</v>
      </c>
      <c r="F58" s="5">
        <f t="shared" si="0"/>
        <v>21</v>
      </c>
    </row>
    <row r="59" spans="1:9">
      <c r="A59" t="s">
        <v>237</v>
      </c>
      <c r="B59" s="1">
        <v>3</v>
      </c>
      <c r="C59" s="1">
        <v>1887</v>
      </c>
      <c r="D59" s="1">
        <v>100</v>
      </c>
      <c r="E59" s="1">
        <v>80</v>
      </c>
      <c r="F59" s="5">
        <f t="shared" si="0"/>
        <v>20</v>
      </c>
    </row>
    <row r="60" spans="1:9">
      <c r="A60" t="s">
        <v>247</v>
      </c>
      <c r="B60" s="1">
        <v>3</v>
      </c>
      <c r="C60" s="1">
        <v>1782</v>
      </c>
      <c r="D60" s="1">
        <v>100</v>
      </c>
      <c r="E60" s="1">
        <v>80</v>
      </c>
      <c r="F60" s="5">
        <f t="shared" si="0"/>
        <v>20</v>
      </c>
    </row>
    <row r="61" spans="1:9">
      <c r="A61" t="s">
        <v>257</v>
      </c>
      <c r="B61" s="1">
        <v>4</v>
      </c>
      <c r="C61" s="1">
        <v>2238</v>
      </c>
      <c r="D61" s="1">
        <v>100</v>
      </c>
      <c r="E61" s="1">
        <v>76</v>
      </c>
      <c r="F61" s="5">
        <f t="shared" si="0"/>
        <v>24</v>
      </c>
    </row>
    <row r="62" spans="1:9">
      <c r="A62" t="s">
        <v>267</v>
      </c>
      <c r="B62" s="1">
        <v>2</v>
      </c>
      <c r="C62" s="1">
        <v>912</v>
      </c>
      <c r="D62" s="1">
        <v>100</v>
      </c>
      <c r="E62" s="1">
        <v>81</v>
      </c>
      <c r="F62" s="5">
        <f t="shared" si="0"/>
        <v>19</v>
      </c>
    </row>
    <row r="63" spans="1:9">
      <c r="A63" t="s">
        <v>275</v>
      </c>
      <c r="B63" s="1">
        <v>3</v>
      </c>
      <c r="C63" s="1">
        <v>2186</v>
      </c>
      <c r="D63" s="1">
        <v>100</v>
      </c>
      <c r="E63" s="1">
        <v>75</v>
      </c>
      <c r="F63" s="5">
        <f t="shared" si="0"/>
        <v>25</v>
      </c>
    </row>
    <row r="64" spans="1:9">
      <c r="A64" t="s">
        <v>279</v>
      </c>
      <c r="B64" s="1">
        <v>3</v>
      </c>
      <c r="C64" s="1">
        <v>2299</v>
      </c>
      <c r="D64" s="1">
        <v>100</v>
      </c>
      <c r="E64" s="1">
        <v>76</v>
      </c>
      <c r="F64" s="5">
        <f t="shared" si="0"/>
        <v>24</v>
      </c>
    </row>
    <row r="65" spans="1:6" s="1" customFormat="1">
      <c r="A65" t="s">
        <v>282</v>
      </c>
      <c r="B65" s="1">
        <v>3</v>
      </c>
      <c r="C65" s="1">
        <v>1745</v>
      </c>
      <c r="D65" s="1">
        <v>100</v>
      </c>
      <c r="E65" s="1">
        <v>81</v>
      </c>
      <c r="F65" s="5">
        <f t="shared" si="0"/>
        <v>19</v>
      </c>
    </row>
    <row r="66" spans="1:6" s="1" customFormat="1">
      <c r="A66" s="8" t="s">
        <v>294</v>
      </c>
      <c r="B66" s="4">
        <f>COUNT(B3:B65)</f>
        <v>63</v>
      </c>
      <c r="C66" s="4" t="s">
        <v>296</v>
      </c>
      <c r="E66" s="4">
        <f>AVERAGE(E3:E65)</f>
        <v>77.634920634920633</v>
      </c>
      <c r="F66" s="6">
        <f>AVERAGE(F3:F65)</f>
        <v>22.365079365079364</v>
      </c>
    </row>
    <row r="67" spans="1:6" s="1" customFormat="1">
      <c r="A67"/>
      <c r="F67" s="5"/>
    </row>
    <row r="68" spans="1:6" s="1" customFormat="1">
      <c r="A68" t="s">
        <v>7</v>
      </c>
      <c r="B68" s="1">
        <v>3</v>
      </c>
      <c r="C68" s="1">
        <v>1976</v>
      </c>
      <c r="D68" s="1">
        <v>99</v>
      </c>
      <c r="E68" s="1">
        <v>78</v>
      </c>
      <c r="F68" s="5">
        <f t="shared" ref="F68:F131" si="1">D68-E68</f>
        <v>21</v>
      </c>
    </row>
    <row r="69" spans="1:6" s="1" customFormat="1">
      <c r="A69" t="s">
        <v>9</v>
      </c>
      <c r="B69" s="1">
        <v>4</v>
      </c>
      <c r="C69" s="1">
        <v>2020</v>
      </c>
      <c r="D69" s="1">
        <v>99</v>
      </c>
      <c r="E69" s="1">
        <v>72</v>
      </c>
      <c r="F69" s="5">
        <f t="shared" si="1"/>
        <v>27</v>
      </c>
    </row>
    <row r="70" spans="1:6" s="1" customFormat="1">
      <c r="A70" t="s">
        <v>10</v>
      </c>
      <c r="B70" s="1">
        <v>3</v>
      </c>
      <c r="C70" s="1">
        <v>1951</v>
      </c>
      <c r="D70" s="1">
        <v>99</v>
      </c>
      <c r="E70" s="1">
        <v>77</v>
      </c>
      <c r="F70" s="5">
        <f t="shared" si="1"/>
        <v>22</v>
      </c>
    </row>
    <row r="71" spans="1:6" s="1" customFormat="1">
      <c r="A71" t="s">
        <v>11</v>
      </c>
      <c r="B71" s="1">
        <v>3</v>
      </c>
      <c r="C71" s="1">
        <v>1777</v>
      </c>
      <c r="D71" s="1">
        <v>99</v>
      </c>
      <c r="E71" s="1">
        <v>78</v>
      </c>
      <c r="F71" s="5">
        <f t="shared" si="1"/>
        <v>21</v>
      </c>
    </row>
    <row r="72" spans="1:6" s="1" customFormat="1">
      <c r="A72" t="s">
        <v>19</v>
      </c>
      <c r="B72" s="1">
        <v>3</v>
      </c>
      <c r="C72" s="1">
        <v>2224</v>
      </c>
      <c r="D72" s="1">
        <v>99</v>
      </c>
      <c r="E72" s="1">
        <v>75</v>
      </c>
      <c r="F72" s="5">
        <f t="shared" si="1"/>
        <v>24</v>
      </c>
    </row>
    <row r="73" spans="1:6" s="1" customFormat="1">
      <c r="A73" t="s">
        <v>21</v>
      </c>
      <c r="B73" s="1">
        <v>3</v>
      </c>
      <c r="C73" s="1">
        <v>2670</v>
      </c>
      <c r="D73" s="1">
        <v>99</v>
      </c>
      <c r="E73" s="1">
        <v>75</v>
      </c>
      <c r="F73" s="5">
        <f t="shared" si="1"/>
        <v>24</v>
      </c>
    </row>
    <row r="74" spans="1:6" s="1" customFormat="1">
      <c r="A74" t="s">
        <v>41</v>
      </c>
      <c r="B74" s="1">
        <v>2</v>
      </c>
      <c r="C74" s="1">
        <v>1532</v>
      </c>
      <c r="D74" s="1">
        <v>99</v>
      </c>
      <c r="E74" s="1">
        <v>79</v>
      </c>
      <c r="F74" s="5">
        <f t="shared" si="1"/>
        <v>20</v>
      </c>
    </row>
    <row r="75" spans="1:6" s="1" customFormat="1">
      <c r="A75" t="s">
        <v>43</v>
      </c>
      <c r="B75" s="1">
        <v>3</v>
      </c>
      <c r="C75" s="1">
        <v>1730</v>
      </c>
      <c r="D75" s="1">
        <v>99</v>
      </c>
      <c r="E75" s="1">
        <v>77</v>
      </c>
      <c r="F75" s="5">
        <f t="shared" si="1"/>
        <v>22</v>
      </c>
    </row>
    <row r="76" spans="1:6" s="1" customFormat="1">
      <c r="A76" t="s">
        <v>51</v>
      </c>
      <c r="B76" s="1">
        <v>2</v>
      </c>
      <c r="C76" s="1">
        <v>1681</v>
      </c>
      <c r="D76" s="1">
        <v>99</v>
      </c>
      <c r="E76" s="1">
        <v>76</v>
      </c>
      <c r="F76" s="5">
        <f t="shared" si="1"/>
        <v>23</v>
      </c>
    </row>
    <row r="77" spans="1:6" s="1" customFormat="1">
      <c r="A77" t="s">
        <v>58</v>
      </c>
      <c r="B77" s="1">
        <v>3</v>
      </c>
      <c r="C77" s="1">
        <v>2388</v>
      </c>
      <c r="D77" s="1">
        <v>99</v>
      </c>
      <c r="E77" s="1">
        <v>74</v>
      </c>
      <c r="F77" s="5">
        <f t="shared" si="1"/>
        <v>25</v>
      </c>
    </row>
    <row r="78" spans="1:6" s="1" customFormat="1">
      <c r="A78" t="s">
        <v>63</v>
      </c>
      <c r="B78" s="1">
        <v>3</v>
      </c>
      <c r="C78" s="1">
        <v>1539</v>
      </c>
      <c r="D78" s="1">
        <v>99</v>
      </c>
      <c r="E78" s="1">
        <v>77</v>
      </c>
      <c r="F78" s="5">
        <f t="shared" si="1"/>
        <v>22</v>
      </c>
    </row>
    <row r="79" spans="1:6" s="1" customFormat="1">
      <c r="A79" t="s">
        <v>70</v>
      </c>
      <c r="B79" s="1">
        <v>3</v>
      </c>
      <c r="C79" s="1">
        <v>2033</v>
      </c>
      <c r="D79" s="1">
        <v>99</v>
      </c>
      <c r="E79" s="1">
        <v>71</v>
      </c>
      <c r="F79" s="5">
        <f t="shared" si="1"/>
        <v>28</v>
      </c>
    </row>
    <row r="80" spans="1:6" s="1" customFormat="1">
      <c r="A80" t="s">
        <v>71</v>
      </c>
      <c r="B80" s="1">
        <v>3</v>
      </c>
      <c r="C80" s="1">
        <v>1825</v>
      </c>
      <c r="D80" s="1">
        <v>99</v>
      </c>
      <c r="E80" s="1">
        <v>76</v>
      </c>
      <c r="F80" s="5">
        <f t="shared" si="1"/>
        <v>23</v>
      </c>
    </row>
    <row r="81" spans="1:6" s="1" customFormat="1">
      <c r="A81" t="s">
        <v>72</v>
      </c>
      <c r="B81" s="1">
        <v>3</v>
      </c>
      <c r="C81" s="1">
        <v>1855</v>
      </c>
      <c r="D81" s="1">
        <v>99</v>
      </c>
      <c r="E81" s="1">
        <v>80</v>
      </c>
      <c r="F81" s="5">
        <f t="shared" si="1"/>
        <v>19</v>
      </c>
    </row>
    <row r="82" spans="1:6" s="1" customFormat="1">
      <c r="A82" t="s">
        <v>73</v>
      </c>
      <c r="B82" s="1">
        <v>3</v>
      </c>
      <c r="C82" s="1">
        <v>1989</v>
      </c>
      <c r="D82" s="1">
        <v>99</v>
      </c>
      <c r="E82" s="1">
        <v>79</v>
      </c>
      <c r="F82" s="5">
        <f t="shared" si="1"/>
        <v>20</v>
      </c>
    </row>
    <row r="83" spans="1:6">
      <c r="A83" t="s">
        <v>76</v>
      </c>
      <c r="B83" s="1">
        <v>3</v>
      </c>
      <c r="C83" s="1">
        <v>1540</v>
      </c>
      <c r="D83" s="1">
        <v>99</v>
      </c>
      <c r="E83" s="1">
        <v>80</v>
      </c>
      <c r="F83" s="5">
        <f t="shared" si="1"/>
        <v>19</v>
      </c>
    </row>
    <row r="84" spans="1:6">
      <c r="A84" t="s">
        <v>90</v>
      </c>
      <c r="B84" s="1">
        <v>3</v>
      </c>
      <c r="C84" s="1">
        <v>2101</v>
      </c>
      <c r="D84" s="1">
        <v>99</v>
      </c>
      <c r="E84" s="1">
        <v>77</v>
      </c>
      <c r="F84" s="5">
        <f t="shared" si="1"/>
        <v>22</v>
      </c>
    </row>
    <row r="85" spans="1:6">
      <c r="A85" t="s">
        <v>94</v>
      </c>
      <c r="B85" s="1">
        <v>3</v>
      </c>
      <c r="C85" s="1">
        <v>1926</v>
      </c>
      <c r="D85" s="1">
        <v>99</v>
      </c>
      <c r="E85" s="1">
        <v>78</v>
      </c>
      <c r="F85" s="5">
        <f t="shared" si="1"/>
        <v>21</v>
      </c>
    </row>
    <row r="86" spans="1:6">
      <c r="A86" t="s">
        <v>100</v>
      </c>
      <c r="B86" s="1">
        <v>3</v>
      </c>
      <c r="C86" s="1">
        <v>2230</v>
      </c>
      <c r="D86" s="1">
        <v>99</v>
      </c>
      <c r="E86" s="1">
        <v>77</v>
      </c>
      <c r="F86" s="5">
        <f t="shared" si="1"/>
        <v>22</v>
      </c>
    </row>
    <row r="87" spans="1:6">
      <c r="A87" t="s">
        <v>111</v>
      </c>
      <c r="B87" s="1">
        <v>3</v>
      </c>
      <c r="C87" s="1">
        <v>1638</v>
      </c>
      <c r="D87" s="1">
        <v>99</v>
      </c>
      <c r="E87" s="1">
        <v>75</v>
      </c>
      <c r="F87" s="5">
        <f t="shared" si="1"/>
        <v>24</v>
      </c>
    </row>
    <row r="88" spans="1:6">
      <c r="A88" t="s">
        <v>113</v>
      </c>
      <c r="B88" s="1">
        <v>4</v>
      </c>
      <c r="C88" s="1">
        <v>3453</v>
      </c>
      <c r="D88" s="1">
        <v>99</v>
      </c>
      <c r="E88" s="1">
        <v>71</v>
      </c>
      <c r="F88" s="5">
        <f t="shared" si="1"/>
        <v>28</v>
      </c>
    </row>
    <row r="89" spans="1:6">
      <c r="A89" t="s">
        <v>116</v>
      </c>
      <c r="B89" s="1">
        <v>4</v>
      </c>
      <c r="C89" s="1">
        <v>2807</v>
      </c>
      <c r="D89" s="1">
        <v>99</v>
      </c>
      <c r="E89" s="1">
        <v>80</v>
      </c>
      <c r="F89" s="5">
        <f t="shared" si="1"/>
        <v>19</v>
      </c>
    </row>
    <row r="90" spans="1:6">
      <c r="A90" t="s">
        <v>130</v>
      </c>
      <c r="B90" s="1">
        <v>3</v>
      </c>
      <c r="C90" s="1">
        <v>2514</v>
      </c>
      <c r="D90" s="1">
        <v>99</v>
      </c>
      <c r="E90" s="1">
        <v>76</v>
      </c>
      <c r="F90" s="5">
        <f t="shared" si="1"/>
        <v>23</v>
      </c>
    </row>
    <row r="91" spans="1:6">
      <c r="A91" t="s">
        <v>131</v>
      </c>
      <c r="B91" s="1">
        <v>2</v>
      </c>
      <c r="C91" s="1">
        <v>1946</v>
      </c>
      <c r="D91" s="1">
        <v>99</v>
      </c>
      <c r="E91" s="1">
        <v>78</v>
      </c>
      <c r="F91" s="5">
        <f t="shared" si="1"/>
        <v>21</v>
      </c>
    </row>
    <row r="92" spans="1:6">
      <c r="A92" t="s">
        <v>132</v>
      </c>
      <c r="B92" s="1">
        <v>4</v>
      </c>
      <c r="C92" s="1">
        <v>3050</v>
      </c>
      <c r="D92" s="1">
        <v>99</v>
      </c>
      <c r="E92" s="1">
        <v>78</v>
      </c>
      <c r="F92" s="5">
        <f t="shared" si="1"/>
        <v>21</v>
      </c>
    </row>
    <row r="93" spans="1:6">
      <c r="A93" t="s">
        <v>133</v>
      </c>
      <c r="B93" s="1">
        <v>3</v>
      </c>
      <c r="C93" s="1">
        <v>1794</v>
      </c>
      <c r="D93" s="1">
        <v>99</v>
      </c>
      <c r="E93" s="1">
        <v>81</v>
      </c>
      <c r="F93" s="5">
        <f t="shared" si="1"/>
        <v>18</v>
      </c>
    </row>
    <row r="94" spans="1:6">
      <c r="A94" t="s">
        <v>152</v>
      </c>
      <c r="B94" s="1">
        <v>3</v>
      </c>
      <c r="C94" s="1">
        <v>1227</v>
      </c>
      <c r="D94" s="1">
        <v>99</v>
      </c>
      <c r="E94" s="1">
        <v>80</v>
      </c>
      <c r="F94" s="5">
        <f t="shared" si="1"/>
        <v>19</v>
      </c>
    </row>
    <row r="95" spans="1:6">
      <c r="A95" t="s">
        <v>153</v>
      </c>
      <c r="B95" s="1">
        <v>3</v>
      </c>
      <c r="C95" s="1">
        <v>1227</v>
      </c>
      <c r="D95" s="1">
        <v>99</v>
      </c>
      <c r="E95" s="1">
        <v>80</v>
      </c>
      <c r="F95" s="5">
        <f t="shared" si="1"/>
        <v>19</v>
      </c>
    </row>
    <row r="96" spans="1:6">
      <c r="A96" t="s">
        <v>154</v>
      </c>
      <c r="B96" s="1">
        <v>3</v>
      </c>
      <c r="C96" s="1">
        <v>1227</v>
      </c>
      <c r="D96" s="1">
        <v>99</v>
      </c>
      <c r="E96" s="1">
        <v>80</v>
      </c>
      <c r="F96" s="5">
        <f t="shared" si="1"/>
        <v>19</v>
      </c>
    </row>
    <row r="97" spans="1:6">
      <c r="A97" t="s">
        <v>155</v>
      </c>
      <c r="B97" s="1">
        <v>3</v>
      </c>
      <c r="C97" s="1">
        <v>1227</v>
      </c>
      <c r="D97" s="1">
        <v>99</v>
      </c>
      <c r="E97" s="1">
        <v>81</v>
      </c>
      <c r="F97" s="5">
        <f t="shared" si="1"/>
        <v>18</v>
      </c>
    </row>
    <row r="98" spans="1:6">
      <c r="A98" t="s">
        <v>156</v>
      </c>
      <c r="B98" s="1">
        <v>3</v>
      </c>
      <c r="C98" s="1">
        <v>1227</v>
      </c>
      <c r="D98" s="1">
        <v>99</v>
      </c>
      <c r="E98" s="1">
        <v>81</v>
      </c>
      <c r="F98" s="5">
        <f t="shared" si="1"/>
        <v>18</v>
      </c>
    </row>
    <row r="99" spans="1:6">
      <c r="A99" t="s">
        <v>157</v>
      </c>
      <c r="B99" s="1">
        <v>3</v>
      </c>
      <c r="C99" s="1">
        <v>1227</v>
      </c>
      <c r="D99" s="1">
        <v>99</v>
      </c>
      <c r="E99" s="1">
        <v>81</v>
      </c>
      <c r="F99" s="5">
        <f t="shared" si="1"/>
        <v>18</v>
      </c>
    </row>
    <row r="100" spans="1:6">
      <c r="A100" t="s">
        <v>160</v>
      </c>
      <c r="B100" s="1">
        <v>3</v>
      </c>
      <c r="C100" s="1">
        <v>1227</v>
      </c>
      <c r="D100" s="1">
        <v>99</v>
      </c>
      <c r="E100" s="1">
        <v>80</v>
      </c>
      <c r="F100" s="5">
        <f t="shared" si="1"/>
        <v>19</v>
      </c>
    </row>
    <row r="101" spans="1:6">
      <c r="A101" t="s">
        <v>161</v>
      </c>
      <c r="B101" s="1">
        <v>3</v>
      </c>
      <c r="C101" s="1">
        <v>1437</v>
      </c>
      <c r="D101" s="1">
        <v>99</v>
      </c>
      <c r="E101" s="1">
        <v>74</v>
      </c>
      <c r="F101" s="5">
        <f t="shared" si="1"/>
        <v>25</v>
      </c>
    </row>
    <row r="102" spans="1:6">
      <c r="A102" t="s">
        <v>173</v>
      </c>
      <c r="B102" s="1">
        <v>3</v>
      </c>
      <c r="C102" s="1">
        <v>2075</v>
      </c>
      <c r="D102" s="1">
        <v>99</v>
      </c>
      <c r="E102" s="1">
        <v>77</v>
      </c>
      <c r="F102" s="5">
        <f t="shared" si="1"/>
        <v>22</v>
      </c>
    </row>
    <row r="103" spans="1:6">
      <c r="A103" t="s">
        <v>174</v>
      </c>
      <c r="B103" s="1">
        <v>1</v>
      </c>
      <c r="C103" s="1">
        <v>1004</v>
      </c>
      <c r="D103" s="1">
        <v>99</v>
      </c>
      <c r="E103" s="1">
        <v>81</v>
      </c>
      <c r="F103" s="5">
        <f t="shared" si="1"/>
        <v>18</v>
      </c>
    </row>
    <row r="104" spans="1:6">
      <c r="A104" t="s">
        <v>177</v>
      </c>
      <c r="B104" s="1">
        <v>3</v>
      </c>
      <c r="C104" s="1">
        <v>1662</v>
      </c>
      <c r="D104" s="1">
        <v>99</v>
      </c>
      <c r="E104" s="1">
        <v>77</v>
      </c>
      <c r="F104" s="5">
        <f t="shared" si="1"/>
        <v>22</v>
      </c>
    </row>
    <row r="105" spans="1:6">
      <c r="A105" t="s">
        <v>201</v>
      </c>
      <c r="B105" s="1">
        <v>3</v>
      </c>
      <c r="C105" s="1">
        <v>2277</v>
      </c>
      <c r="D105" s="1">
        <v>99</v>
      </c>
      <c r="E105" s="1">
        <v>79</v>
      </c>
      <c r="F105" s="5">
        <f t="shared" si="1"/>
        <v>20</v>
      </c>
    </row>
    <row r="106" spans="1:6">
      <c r="A106" t="s">
        <v>215</v>
      </c>
      <c r="B106" s="1">
        <v>3</v>
      </c>
      <c r="C106" s="1">
        <v>1671</v>
      </c>
      <c r="D106" s="1">
        <v>99</v>
      </c>
      <c r="E106" s="1">
        <v>80</v>
      </c>
      <c r="F106" s="5">
        <f t="shared" si="1"/>
        <v>19</v>
      </c>
    </row>
    <row r="107" spans="1:6">
      <c r="A107" t="s">
        <v>222</v>
      </c>
      <c r="B107" s="1">
        <v>3</v>
      </c>
      <c r="C107" s="1">
        <v>1824</v>
      </c>
      <c r="D107" s="1">
        <v>99</v>
      </c>
      <c r="E107" s="1">
        <v>81</v>
      </c>
      <c r="F107" s="5">
        <f t="shared" si="1"/>
        <v>18</v>
      </c>
    </row>
    <row r="108" spans="1:6">
      <c r="A108" t="s">
        <v>225</v>
      </c>
      <c r="B108" s="1">
        <v>3</v>
      </c>
      <c r="C108" s="1">
        <v>1989</v>
      </c>
      <c r="D108" s="1">
        <v>99</v>
      </c>
      <c r="E108" s="1">
        <v>81</v>
      </c>
      <c r="F108" s="5">
        <f t="shared" si="1"/>
        <v>18</v>
      </c>
    </row>
    <row r="109" spans="1:6">
      <c r="A109" t="s">
        <v>227</v>
      </c>
      <c r="B109" s="1">
        <v>3</v>
      </c>
      <c r="C109" s="1">
        <v>1824</v>
      </c>
      <c r="D109" s="1">
        <v>99</v>
      </c>
      <c r="E109" s="1">
        <v>81</v>
      </c>
      <c r="F109" s="5">
        <f t="shared" si="1"/>
        <v>18</v>
      </c>
    </row>
    <row r="110" spans="1:6">
      <c r="A110" t="s">
        <v>229</v>
      </c>
      <c r="B110" s="1">
        <v>3</v>
      </c>
      <c r="C110" s="1">
        <v>1824</v>
      </c>
      <c r="D110" s="1">
        <v>99</v>
      </c>
      <c r="E110" s="1">
        <v>79</v>
      </c>
      <c r="F110" s="5">
        <f t="shared" si="1"/>
        <v>20</v>
      </c>
    </row>
    <row r="111" spans="1:6">
      <c r="A111" t="s">
        <v>230</v>
      </c>
      <c r="B111" s="1">
        <v>3</v>
      </c>
      <c r="C111" s="1">
        <v>1824</v>
      </c>
      <c r="D111" s="1">
        <v>99</v>
      </c>
      <c r="E111" s="1">
        <v>79</v>
      </c>
      <c r="F111" s="5">
        <f t="shared" si="1"/>
        <v>20</v>
      </c>
    </row>
    <row r="112" spans="1:6">
      <c r="A112" t="s">
        <v>231</v>
      </c>
      <c r="B112" s="1">
        <v>3</v>
      </c>
      <c r="C112" s="1">
        <v>1824</v>
      </c>
      <c r="D112" s="1">
        <v>99</v>
      </c>
      <c r="E112" s="1">
        <v>78</v>
      </c>
      <c r="F112" s="5">
        <f t="shared" si="1"/>
        <v>21</v>
      </c>
    </row>
    <row r="113" spans="1:6">
      <c r="A113" t="s">
        <v>251</v>
      </c>
      <c r="B113" s="1">
        <v>4</v>
      </c>
      <c r="C113" s="1">
        <v>2455</v>
      </c>
      <c r="D113" s="1">
        <v>99</v>
      </c>
      <c r="E113" s="1">
        <v>79</v>
      </c>
      <c r="F113" s="5">
        <f t="shared" si="1"/>
        <v>20</v>
      </c>
    </row>
    <row r="114" spans="1:6">
      <c r="A114" t="s">
        <v>264</v>
      </c>
      <c r="B114" s="1">
        <v>3</v>
      </c>
      <c r="C114" s="1">
        <v>2538</v>
      </c>
      <c r="D114" s="1">
        <v>99</v>
      </c>
      <c r="E114" s="1">
        <v>79</v>
      </c>
      <c r="F114" s="5">
        <f t="shared" si="1"/>
        <v>20</v>
      </c>
    </row>
    <row r="115" spans="1:6">
      <c r="A115" t="s">
        <v>277</v>
      </c>
      <c r="B115" s="1">
        <v>3</v>
      </c>
      <c r="C115" s="1">
        <v>1977</v>
      </c>
      <c r="D115" s="1">
        <v>99</v>
      </c>
      <c r="E115" s="1">
        <v>76</v>
      </c>
      <c r="F115" s="5">
        <f t="shared" si="1"/>
        <v>23</v>
      </c>
    </row>
    <row r="116" spans="1:6">
      <c r="A116" s="8" t="s">
        <v>294</v>
      </c>
      <c r="B116" s="4">
        <f>COUNT(B68:B115)</f>
        <v>48</v>
      </c>
      <c r="C116" s="4" t="s">
        <v>296</v>
      </c>
      <c r="E116" s="4">
        <f>AVERAGE(E68:E115)</f>
        <v>77.895833333333329</v>
      </c>
      <c r="F116" s="6">
        <f>AVERAGE(F68:F115)</f>
        <v>21.104166666666668</v>
      </c>
    </row>
    <row r="117" spans="1:6">
      <c r="F117" s="5"/>
    </row>
    <row r="118" spans="1:6">
      <c r="A118" t="s">
        <v>27</v>
      </c>
      <c r="B118" s="1">
        <v>3</v>
      </c>
      <c r="C118" s="1">
        <v>1810</v>
      </c>
      <c r="D118" s="1">
        <v>98</v>
      </c>
      <c r="E118" s="1">
        <v>77</v>
      </c>
      <c r="F118" s="5">
        <f t="shared" si="1"/>
        <v>21</v>
      </c>
    </row>
    <row r="119" spans="1:6">
      <c r="A119" t="s">
        <v>33</v>
      </c>
      <c r="B119" s="1">
        <v>3</v>
      </c>
      <c r="C119" s="1">
        <v>1774</v>
      </c>
      <c r="D119" s="1">
        <v>98</v>
      </c>
      <c r="E119" s="1">
        <v>76</v>
      </c>
      <c r="F119" s="5">
        <f t="shared" si="1"/>
        <v>22</v>
      </c>
    </row>
    <row r="120" spans="1:6">
      <c r="A120" t="s">
        <v>37</v>
      </c>
      <c r="B120" s="1">
        <v>3</v>
      </c>
      <c r="C120" s="1">
        <v>3934</v>
      </c>
      <c r="D120" s="1">
        <v>98</v>
      </c>
      <c r="E120" s="1">
        <v>75</v>
      </c>
      <c r="F120" s="5">
        <f t="shared" si="1"/>
        <v>23</v>
      </c>
    </row>
    <row r="121" spans="1:6">
      <c r="A121" t="s">
        <v>56</v>
      </c>
      <c r="B121" s="1">
        <v>3</v>
      </c>
      <c r="C121" s="1">
        <v>2493</v>
      </c>
      <c r="D121" s="1">
        <v>98</v>
      </c>
      <c r="E121" s="1">
        <v>78</v>
      </c>
      <c r="F121" s="5">
        <f t="shared" si="1"/>
        <v>20</v>
      </c>
    </row>
    <row r="122" spans="1:6">
      <c r="A122" t="s">
        <v>60</v>
      </c>
      <c r="B122" s="1">
        <v>3</v>
      </c>
      <c r="C122" s="1">
        <v>2499</v>
      </c>
      <c r="D122" s="1">
        <v>98</v>
      </c>
      <c r="E122" s="1">
        <v>77</v>
      </c>
      <c r="F122" s="5">
        <f t="shared" si="1"/>
        <v>21</v>
      </c>
    </row>
    <row r="123" spans="1:6">
      <c r="A123" t="s">
        <v>74</v>
      </c>
      <c r="B123" s="1">
        <v>3</v>
      </c>
      <c r="C123" s="1">
        <v>2182</v>
      </c>
      <c r="D123" s="1">
        <v>98</v>
      </c>
      <c r="E123" s="1">
        <v>81</v>
      </c>
      <c r="F123" s="5">
        <f t="shared" si="1"/>
        <v>17</v>
      </c>
    </row>
    <row r="124" spans="1:6">
      <c r="A124" t="s">
        <v>75</v>
      </c>
      <c r="B124" s="1">
        <v>3</v>
      </c>
      <c r="C124" s="1">
        <v>1819</v>
      </c>
      <c r="D124" s="1">
        <v>98</v>
      </c>
      <c r="E124" s="1">
        <v>76</v>
      </c>
      <c r="F124" s="5">
        <f t="shared" si="1"/>
        <v>22</v>
      </c>
    </row>
    <row r="125" spans="1:6">
      <c r="A125" t="s">
        <v>79</v>
      </c>
      <c r="B125" s="1">
        <v>3</v>
      </c>
      <c r="C125" s="1">
        <v>1576</v>
      </c>
      <c r="D125" s="1">
        <v>98</v>
      </c>
      <c r="E125" s="1">
        <v>75</v>
      </c>
      <c r="F125" s="5">
        <f t="shared" si="1"/>
        <v>23</v>
      </c>
    </row>
    <row r="126" spans="1:6">
      <c r="A126" t="s">
        <v>81</v>
      </c>
      <c r="B126" s="1">
        <v>3</v>
      </c>
      <c r="C126" s="1">
        <v>2292</v>
      </c>
      <c r="D126" s="1">
        <v>98</v>
      </c>
      <c r="E126" s="1">
        <v>75</v>
      </c>
      <c r="F126" s="5">
        <f t="shared" si="1"/>
        <v>23</v>
      </c>
    </row>
    <row r="127" spans="1:6">
      <c r="A127" t="s">
        <v>85</v>
      </c>
      <c r="B127" s="1">
        <v>3</v>
      </c>
      <c r="C127" s="1">
        <v>1753</v>
      </c>
      <c r="D127" s="1">
        <v>98</v>
      </c>
      <c r="E127" s="1">
        <v>78</v>
      </c>
      <c r="F127" s="5">
        <f t="shared" si="1"/>
        <v>20</v>
      </c>
    </row>
    <row r="128" spans="1:6">
      <c r="A128" t="s">
        <v>95</v>
      </c>
      <c r="B128" s="1">
        <v>3</v>
      </c>
      <c r="C128" s="1">
        <v>2733</v>
      </c>
      <c r="D128" s="1">
        <v>98</v>
      </c>
      <c r="E128" s="1">
        <v>76</v>
      </c>
      <c r="F128" s="5">
        <f t="shared" si="1"/>
        <v>22</v>
      </c>
    </row>
    <row r="129" spans="1:6">
      <c r="A129" t="s">
        <v>99</v>
      </c>
      <c r="B129" s="1">
        <v>3</v>
      </c>
      <c r="C129" s="1">
        <v>1604</v>
      </c>
      <c r="D129" s="1">
        <v>98</v>
      </c>
      <c r="E129" s="1">
        <v>78</v>
      </c>
      <c r="F129" s="5">
        <f t="shared" si="1"/>
        <v>20</v>
      </c>
    </row>
    <row r="130" spans="1:6">
      <c r="A130" t="s">
        <v>105</v>
      </c>
      <c r="B130" s="1">
        <v>2</v>
      </c>
      <c r="C130" s="1">
        <v>1665</v>
      </c>
      <c r="D130" s="1">
        <v>98</v>
      </c>
      <c r="E130" s="1">
        <v>81</v>
      </c>
      <c r="F130" s="5">
        <f t="shared" si="1"/>
        <v>17</v>
      </c>
    </row>
    <row r="131" spans="1:6">
      <c r="A131" t="s">
        <v>114</v>
      </c>
      <c r="B131" s="1">
        <v>3</v>
      </c>
      <c r="C131" s="1">
        <v>1661</v>
      </c>
      <c r="D131" s="1">
        <v>98</v>
      </c>
      <c r="E131" s="1">
        <v>80</v>
      </c>
      <c r="F131" s="5">
        <f t="shared" si="1"/>
        <v>18</v>
      </c>
    </row>
    <row r="132" spans="1:6">
      <c r="A132" t="s">
        <v>117</v>
      </c>
      <c r="B132" s="1">
        <v>3</v>
      </c>
      <c r="C132" s="1">
        <v>2807</v>
      </c>
      <c r="D132" s="1">
        <v>98</v>
      </c>
      <c r="E132" s="1">
        <v>81</v>
      </c>
      <c r="F132" s="5">
        <f t="shared" ref="F132:F195" si="2">D132-E132</f>
        <v>17</v>
      </c>
    </row>
    <row r="133" spans="1:6">
      <c r="A133" t="s">
        <v>118</v>
      </c>
      <c r="B133" s="1">
        <v>3</v>
      </c>
      <c r="C133" s="1">
        <v>2807</v>
      </c>
      <c r="D133" s="1">
        <v>98</v>
      </c>
      <c r="E133" s="1">
        <v>78</v>
      </c>
      <c r="F133" s="5">
        <f t="shared" si="2"/>
        <v>20</v>
      </c>
    </row>
    <row r="134" spans="1:6">
      <c r="A134" t="s">
        <v>136</v>
      </c>
      <c r="B134" s="1">
        <v>3</v>
      </c>
      <c r="C134" s="1">
        <v>1794</v>
      </c>
      <c r="D134" s="1">
        <v>98</v>
      </c>
      <c r="E134" s="1">
        <v>77</v>
      </c>
      <c r="F134" s="5">
        <f t="shared" si="2"/>
        <v>21</v>
      </c>
    </row>
    <row r="135" spans="1:6">
      <c r="A135" t="s">
        <v>196</v>
      </c>
      <c r="B135" s="1">
        <v>3</v>
      </c>
      <c r="C135" s="1">
        <v>2344</v>
      </c>
      <c r="D135" s="1">
        <v>98</v>
      </c>
      <c r="E135" s="1">
        <v>79</v>
      </c>
      <c r="F135" s="5">
        <f t="shared" si="2"/>
        <v>19</v>
      </c>
    </row>
    <row r="136" spans="1:6">
      <c r="A136" t="s">
        <v>202</v>
      </c>
      <c r="B136" s="1">
        <v>4</v>
      </c>
      <c r="C136" s="1">
        <v>2580</v>
      </c>
      <c r="D136" s="1">
        <v>98</v>
      </c>
      <c r="E136" s="1">
        <v>71</v>
      </c>
      <c r="F136" s="5">
        <f t="shared" si="2"/>
        <v>27</v>
      </c>
    </row>
    <row r="137" spans="1:6">
      <c r="A137" t="s">
        <v>206</v>
      </c>
      <c r="B137" s="1">
        <v>3</v>
      </c>
      <c r="C137" s="1">
        <v>1896</v>
      </c>
      <c r="D137" s="1">
        <v>98</v>
      </c>
      <c r="E137" s="1">
        <v>78</v>
      </c>
      <c r="F137" s="5">
        <f t="shared" si="2"/>
        <v>20</v>
      </c>
    </row>
    <row r="138" spans="1:6">
      <c r="A138" t="s">
        <v>207</v>
      </c>
      <c r="B138" s="1">
        <v>3</v>
      </c>
      <c r="C138" s="1">
        <v>2292</v>
      </c>
      <c r="D138" s="1">
        <v>98</v>
      </c>
      <c r="E138" s="1">
        <v>75</v>
      </c>
      <c r="F138" s="5">
        <f t="shared" si="2"/>
        <v>23</v>
      </c>
    </row>
    <row r="139" spans="1:6">
      <c r="A139" t="s">
        <v>208</v>
      </c>
      <c r="B139" s="1">
        <v>4</v>
      </c>
      <c r="C139" s="1">
        <v>2273</v>
      </c>
      <c r="D139" s="1">
        <v>98</v>
      </c>
      <c r="E139" s="1">
        <v>77</v>
      </c>
      <c r="F139" s="5">
        <f t="shared" si="2"/>
        <v>21</v>
      </c>
    </row>
    <row r="140" spans="1:6">
      <c r="A140" t="s">
        <v>210</v>
      </c>
      <c r="B140" s="1">
        <v>3</v>
      </c>
      <c r="C140" s="1">
        <v>2163</v>
      </c>
      <c r="D140" s="1">
        <v>98</v>
      </c>
      <c r="E140" s="1">
        <v>77</v>
      </c>
      <c r="F140" s="5">
        <f t="shared" si="2"/>
        <v>21</v>
      </c>
    </row>
    <row r="141" spans="1:6">
      <c r="A141" t="s">
        <v>223</v>
      </c>
      <c r="B141" s="1">
        <v>3</v>
      </c>
      <c r="C141" s="1">
        <v>1824</v>
      </c>
      <c r="D141" s="1">
        <v>98</v>
      </c>
      <c r="E141" s="1">
        <v>80</v>
      </c>
      <c r="F141" s="5">
        <f t="shared" si="2"/>
        <v>18</v>
      </c>
    </row>
    <row r="142" spans="1:6">
      <c r="A142" t="s">
        <v>224</v>
      </c>
      <c r="B142" s="1">
        <v>3</v>
      </c>
      <c r="C142" s="1">
        <v>1989</v>
      </c>
      <c r="D142" s="1">
        <v>98</v>
      </c>
      <c r="E142" s="1">
        <v>80</v>
      </c>
      <c r="F142" s="5">
        <f t="shared" si="2"/>
        <v>18</v>
      </c>
    </row>
    <row r="143" spans="1:6">
      <c r="A143" t="s">
        <v>226</v>
      </c>
      <c r="B143" s="1">
        <v>3</v>
      </c>
      <c r="C143" s="1">
        <v>1989</v>
      </c>
      <c r="D143" s="1">
        <v>98</v>
      </c>
      <c r="E143" s="1">
        <v>81</v>
      </c>
      <c r="F143" s="5">
        <f t="shared" si="2"/>
        <v>17</v>
      </c>
    </row>
    <row r="144" spans="1:6">
      <c r="A144" t="s">
        <v>232</v>
      </c>
      <c r="B144" s="1">
        <v>3</v>
      </c>
      <c r="C144" s="1">
        <v>1824</v>
      </c>
      <c r="D144" s="1">
        <v>98</v>
      </c>
      <c r="E144" s="1">
        <v>79</v>
      </c>
      <c r="F144" s="5">
        <f t="shared" si="2"/>
        <v>19</v>
      </c>
    </row>
    <row r="145" spans="1:6">
      <c r="A145" t="s">
        <v>239</v>
      </c>
      <c r="B145" s="1">
        <v>4</v>
      </c>
      <c r="C145" s="1">
        <v>2152</v>
      </c>
      <c r="D145" s="1">
        <v>98</v>
      </c>
      <c r="E145" s="1">
        <v>78</v>
      </c>
      <c r="F145" s="5">
        <f t="shared" si="2"/>
        <v>20</v>
      </c>
    </row>
    <row r="146" spans="1:6">
      <c r="A146" t="s">
        <v>243</v>
      </c>
      <c r="B146" s="1">
        <v>3</v>
      </c>
      <c r="C146" s="1">
        <v>2162</v>
      </c>
      <c r="D146" s="1">
        <v>98</v>
      </c>
      <c r="E146" s="1">
        <v>77</v>
      </c>
      <c r="F146" s="5">
        <f t="shared" si="2"/>
        <v>21</v>
      </c>
    </row>
    <row r="147" spans="1:6">
      <c r="A147" t="s">
        <v>256</v>
      </c>
      <c r="B147" s="1">
        <v>3</v>
      </c>
      <c r="C147" s="1">
        <v>2070</v>
      </c>
      <c r="D147" s="1">
        <v>98</v>
      </c>
      <c r="E147" s="1">
        <v>84</v>
      </c>
      <c r="F147" s="5">
        <f t="shared" si="2"/>
        <v>14</v>
      </c>
    </row>
    <row r="148" spans="1:6">
      <c r="A148" t="s">
        <v>263</v>
      </c>
      <c r="B148" s="1">
        <v>4</v>
      </c>
      <c r="C148" s="1">
        <v>2114</v>
      </c>
      <c r="D148" s="1">
        <v>98</v>
      </c>
      <c r="E148" s="1">
        <v>77</v>
      </c>
      <c r="F148" s="5">
        <f t="shared" si="2"/>
        <v>21</v>
      </c>
    </row>
    <row r="149" spans="1:6">
      <c r="A149" t="s">
        <v>270</v>
      </c>
      <c r="B149" s="1">
        <v>3</v>
      </c>
      <c r="C149" s="1">
        <v>1628</v>
      </c>
      <c r="D149" s="1">
        <v>98</v>
      </c>
      <c r="E149" s="1">
        <v>81</v>
      </c>
      <c r="F149" s="5">
        <f t="shared" si="2"/>
        <v>17</v>
      </c>
    </row>
    <row r="150" spans="1:6">
      <c r="A150" t="s">
        <v>271</v>
      </c>
      <c r="B150" s="1">
        <v>3</v>
      </c>
      <c r="C150" s="1">
        <v>1437</v>
      </c>
      <c r="D150" s="1">
        <v>98</v>
      </c>
      <c r="E150" s="1">
        <v>73</v>
      </c>
      <c r="F150" s="5">
        <f t="shared" si="2"/>
        <v>25</v>
      </c>
    </row>
    <row r="151" spans="1:6">
      <c r="A151" t="s">
        <v>272</v>
      </c>
      <c r="B151" s="1">
        <v>3</v>
      </c>
      <c r="C151" s="1">
        <v>1437</v>
      </c>
      <c r="D151" s="1">
        <v>98</v>
      </c>
      <c r="E151" s="1">
        <v>74</v>
      </c>
      <c r="F151" s="5">
        <f t="shared" si="2"/>
        <v>24</v>
      </c>
    </row>
    <row r="152" spans="1:6">
      <c r="A152" t="s">
        <v>274</v>
      </c>
      <c r="B152" s="1">
        <v>3</v>
      </c>
      <c r="C152" s="1">
        <v>4114</v>
      </c>
      <c r="D152" s="1">
        <v>98</v>
      </c>
      <c r="E152" s="1">
        <v>71</v>
      </c>
      <c r="F152" s="5">
        <f t="shared" si="2"/>
        <v>27</v>
      </c>
    </row>
    <row r="153" spans="1:6">
      <c r="A153" t="s">
        <v>280</v>
      </c>
      <c r="B153" s="1">
        <v>3</v>
      </c>
      <c r="C153" s="1">
        <v>1419</v>
      </c>
      <c r="D153" s="1">
        <v>98</v>
      </c>
      <c r="E153" s="1">
        <v>78</v>
      </c>
      <c r="F153" s="5">
        <f t="shared" si="2"/>
        <v>20</v>
      </c>
    </row>
    <row r="154" spans="1:6">
      <c r="A154" t="s">
        <v>284</v>
      </c>
      <c r="B154" s="1">
        <v>3</v>
      </c>
      <c r="C154" s="1">
        <v>2000</v>
      </c>
      <c r="D154" s="1">
        <v>98</v>
      </c>
      <c r="E154" s="1">
        <v>76</v>
      </c>
      <c r="F154" s="5">
        <f t="shared" si="2"/>
        <v>22</v>
      </c>
    </row>
    <row r="155" spans="1:6">
      <c r="A155" s="8" t="s">
        <v>294</v>
      </c>
      <c r="B155" s="4">
        <f>COUNT(B118:B154)</f>
        <v>37</v>
      </c>
      <c r="C155" s="4" t="s">
        <v>296</v>
      </c>
      <c r="E155" s="4">
        <f>AVERAGE(E118:E154)</f>
        <v>77.432432432432435</v>
      </c>
      <c r="F155" s="6">
        <f>AVERAGE(F118:F154)</f>
        <v>20.567567567567568</v>
      </c>
    </row>
    <row r="156" spans="1:6">
      <c r="F156" s="5"/>
    </row>
    <row r="157" spans="1:6">
      <c r="A157" t="s">
        <v>22</v>
      </c>
      <c r="B157" s="1">
        <v>2</v>
      </c>
      <c r="C157" s="1">
        <v>1973</v>
      </c>
      <c r="D157" s="1">
        <v>97</v>
      </c>
      <c r="E157" s="1">
        <v>79</v>
      </c>
      <c r="F157" s="5">
        <f t="shared" si="2"/>
        <v>18</v>
      </c>
    </row>
    <row r="158" spans="1:6">
      <c r="A158" t="s">
        <v>25</v>
      </c>
      <c r="B158" s="1">
        <v>3</v>
      </c>
      <c r="C158" s="1">
        <v>2880</v>
      </c>
      <c r="D158" s="1">
        <v>97</v>
      </c>
      <c r="E158" s="1">
        <v>74</v>
      </c>
      <c r="F158" s="5">
        <f t="shared" si="2"/>
        <v>23</v>
      </c>
    </row>
    <row r="159" spans="1:6">
      <c r="A159" t="s">
        <v>30</v>
      </c>
      <c r="B159" s="1">
        <v>3</v>
      </c>
      <c r="C159" s="1">
        <v>3024</v>
      </c>
      <c r="D159" s="1">
        <v>97</v>
      </c>
      <c r="E159" s="1">
        <v>70</v>
      </c>
      <c r="F159" s="5">
        <f t="shared" si="2"/>
        <v>27</v>
      </c>
    </row>
    <row r="160" spans="1:6">
      <c r="A160" t="s">
        <v>34</v>
      </c>
      <c r="B160" s="1">
        <v>3</v>
      </c>
      <c r="C160" s="1">
        <v>1774</v>
      </c>
      <c r="D160" s="1">
        <v>97</v>
      </c>
      <c r="E160" s="1">
        <v>76</v>
      </c>
      <c r="F160" s="5">
        <f t="shared" si="2"/>
        <v>21</v>
      </c>
    </row>
    <row r="161" spans="1:6">
      <c r="A161" t="s">
        <v>40</v>
      </c>
      <c r="B161" s="1">
        <v>3</v>
      </c>
      <c r="C161" s="1">
        <v>1958</v>
      </c>
      <c r="D161" s="1">
        <v>97</v>
      </c>
      <c r="E161" s="1">
        <v>80</v>
      </c>
      <c r="F161" s="5">
        <f t="shared" si="2"/>
        <v>17</v>
      </c>
    </row>
    <row r="162" spans="1:6">
      <c r="A162" t="s">
        <v>77</v>
      </c>
      <c r="B162" s="1">
        <v>5</v>
      </c>
      <c r="C162" s="1">
        <v>4473</v>
      </c>
      <c r="D162" s="1">
        <v>97</v>
      </c>
      <c r="E162" s="1">
        <v>71</v>
      </c>
      <c r="F162" s="5">
        <f t="shared" si="2"/>
        <v>26</v>
      </c>
    </row>
    <row r="163" spans="1:6">
      <c r="A163" t="s">
        <v>122</v>
      </c>
      <c r="B163" s="1">
        <v>4</v>
      </c>
      <c r="C163" s="1">
        <v>2656</v>
      </c>
      <c r="D163" s="1">
        <v>97</v>
      </c>
      <c r="E163" s="1">
        <v>74</v>
      </c>
      <c r="F163" s="5">
        <f t="shared" si="2"/>
        <v>23</v>
      </c>
    </row>
    <row r="164" spans="1:6">
      <c r="A164" t="s">
        <v>124</v>
      </c>
      <c r="B164" s="1">
        <v>5</v>
      </c>
      <c r="C164" s="1">
        <v>5667</v>
      </c>
      <c r="D164" s="1">
        <v>97</v>
      </c>
      <c r="E164" s="1">
        <v>71</v>
      </c>
      <c r="F164" s="5">
        <f t="shared" si="2"/>
        <v>26</v>
      </c>
    </row>
    <row r="165" spans="1:6">
      <c r="A165" t="s">
        <v>141</v>
      </c>
      <c r="B165" s="1">
        <v>3</v>
      </c>
      <c r="C165" s="1">
        <v>1437</v>
      </c>
      <c r="D165" s="1">
        <v>97</v>
      </c>
      <c r="E165" s="1">
        <v>75</v>
      </c>
      <c r="F165" s="5">
        <f t="shared" si="2"/>
        <v>22</v>
      </c>
    </row>
    <row r="166" spans="1:6">
      <c r="A166" t="s">
        <v>142</v>
      </c>
      <c r="B166" s="1">
        <v>3</v>
      </c>
      <c r="C166" s="1">
        <v>1437</v>
      </c>
      <c r="D166" s="1">
        <v>97</v>
      </c>
      <c r="E166" s="1">
        <v>75</v>
      </c>
      <c r="F166" s="5">
        <f t="shared" si="2"/>
        <v>22</v>
      </c>
    </row>
    <row r="167" spans="1:6" s="1" customFormat="1">
      <c r="A167" t="s">
        <v>146</v>
      </c>
      <c r="B167" s="1">
        <v>3</v>
      </c>
      <c r="C167" s="1">
        <v>1437</v>
      </c>
      <c r="D167" s="1">
        <v>97</v>
      </c>
      <c r="E167" s="1">
        <v>75</v>
      </c>
      <c r="F167" s="5">
        <f t="shared" si="2"/>
        <v>22</v>
      </c>
    </row>
    <row r="168" spans="1:6" s="1" customFormat="1">
      <c r="A168" t="s">
        <v>151</v>
      </c>
      <c r="B168" s="1">
        <v>3</v>
      </c>
      <c r="C168" s="1">
        <v>1227</v>
      </c>
      <c r="D168" s="1">
        <v>97</v>
      </c>
      <c r="E168" s="1">
        <v>79</v>
      </c>
      <c r="F168" s="5">
        <f t="shared" si="2"/>
        <v>18</v>
      </c>
    </row>
    <row r="169" spans="1:6" s="1" customFormat="1">
      <c r="A169" t="s">
        <v>158</v>
      </c>
      <c r="B169" s="1">
        <v>3</v>
      </c>
      <c r="C169" s="1">
        <v>1227</v>
      </c>
      <c r="D169" s="1">
        <v>97</v>
      </c>
      <c r="E169" s="1">
        <v>79</v>
      </c>
      <c r="F169" s="5">
        <f t="shared" si="2"/>
        <v>18</v>
      </c>
    </row>
    <row r="170" spans="1:6">
      <c r="A170" t="s">
        <v>159</v>
      </c>
      <c r="B170" s="1">
        <v>3</v>
      </c>
      <c r="C170" s="1">
        <v>1227</v>
      </c>
      <c r="D170" s="1">
        <v>97</v>
      </c>
      <c r="E170" s="1">
        <v>79</v>
      </c>
      <c r="F170" s="5">
        <f t="shared" si="2"/>
        <v>18</v>
      </c>
    </row>
    <row r="171" spans="1:6">
      <c r="A171" t="s">
        <v>163</v>
      </c>
      <c r="B171" s="1">
        <v>3</v>
      </c>
      <c r="C171" s="1">
        <v>1437</v>
      </c>
      <c r="D171" s="1">
        <v>97</v>
      </c>
      <c r="E171" s="1">
        <v>75</v>
      </c>
      <c r="F171" s="5">
        <f t="shared" si="2"/>
        <v>22</v>
      </c>
    </row>
    <row r="172" spans="1:6">
      <c r="A172" t="s">
        <v>205</v>
      </c>
      <c r="B172" s="1">
        <v>3</v>
      </c>
      <c r="C172" s="1">
        <v>2292</v>
      </c>
      <c r="D172" s="1">
        <v>97</v>
      </c>
      <c r="E172" s="1">
        <v>76</v>
      </c>
      <c r="F172" s="5">
        <f t="shared" si="2"/>
        <v>21</v>
      </c>
    </row>
    <row r="173" spans="1:6">
      <c r="A173" t="s">
        <v>211</v>
      </c>
      <c r="B173" s="1">
        <v>3</v>
      </c>
      <c r="C173" s="1">
        <v>1803</v>
      </c>
      <c r="D173" s="1">
        <v>97</v>
      </c>
      <c r="E173" s="1">
        <v>79</v>
      </c>
      <c r="F173" s="5">
        <f t="shared" si="2"/>
        <v>18</v>
      </c>
    </row>
    <row r="174" spans="1:6">
      <c r="A174" t="s">
        <v>245</v>
      </c>
      <c r="B174" s="1">
        <v>3</v>
      </c>
      <c r="C174" s="1">
        <v>3748</v>
      </c>
      <c r="D174" s="1">
        <v>97</v>
      </c>
      <c r="E174" s="1">
        <v>78</v>
      </c>
      <c r="F174" s="5">
        <f t="shared" si="2"/>
        <v>19</v>
      </c>
    </row>
    <row r="175" spans="1:6">
      <c r="A175" t="s">
        <v>262</v>
      </c>
      <c r="B175" s="1">
        <v>5</v>
      </c>
      <c r="C175" s="1">
        <v>4418</v>
      </c>
      <c r="D175" s="1">
        <v>97</v>
      </c>
      <c r="E175" s="1">
        <v>69</v>
      </c>
      <c r="F175" s="5">
        <f t="shared" si="2"/>
        <v>28</v>
      </c>
    </row>
    <row r="176" spans="1:6">
      <c r="A176" t="s">
        <v>266</v>
      </c>
      <c r="B176" s="1">
        <v>3</v>
      </c>
      <c r="C176" s="1">
        <v>2543</v>
      </c>
      <c r="D176" s="1">
        <v>97</v>
      </c>
      <c r="E176" s="1">
        <v>70</v>
      </c>
      <c r="F176" s="5">
        <f t="shared" si="2"/>
        <v>27</v>
      </c>
    </row>
    <row r="177" spans="1:6">
      <c r="A177" s="8" t="s">
        <v>294</v>
      </c>
      <c r="B177" s="4">
        <f>COUNT(B157:B176)</f>
        <v>20</v>
      </c>
      <c r="C177" s="4" t="s">
        <v>296</v>
      </c>
      <c r="E177" s="4">
        <f>AVERAGE(E157:E176)</f>
        <v>75.2</v>
      </c>
      <c r="F177" s="6">
        <f>AVERAGE(F157:F176)</f>
        <v>21.8</v>
      </c>
    </row>
    <row r="178" spans="1:6">
      <c r="F178" s="5"/>
    </row>
    <row r="179" spans="1:6">
      <c r="A179" t="s">
        <v>12</v>
      </c>
      <c r="B179" s="1">
        <v>3</v>
      </c>
      <c r="C179" s="1">
        <v>1777</v>
      </c>
      <c r="D179" s="1">
        <v>96</v>
      </c>
      <c r="E179" s="1">
        <v>76</v>
      </c>
      <c r="F179" s="5">
        <f t="shared" si="2"/>
        <v>20</v>
      </c>
    </row>
    <row r="180" spans="1:6">
      <c r="A180" t="s">
        <v>24</v>
      </c>
      <c r="B180" s="1">
        <v>3</v>
      </c>
      <c r="C180" s="1">
        <v>2251</v>
      </c>
      <c r="D180" s="1">
        <v>96</v>
      </c>
      <c r="E180" s="1">
        <v>77</v>
      </c>
      <c r="F180" s="5">
        <f t="shared" si="2"/>
        <v>19</v>
      </c>
    </row>
    <row r="181" spans="1:6">
      <c r="A181" t="s">
        <v>39</v>
      </c>
      <c r="B181" s="1">
        <v>3</v>
      </c>
      <c r="C181" s="1">
        <v>1958</v>
      </c>
      <c r="D181" s="1">
        <v>96</v>
      </c>
      <c r="E181" s="1">
        <v>81</v>
      </c>
      <c r="F181" s="5">
        <f t="shared" si="2"/>
        <v>15</v>
      </c>
    </row>
    <row r="182" spans="1:6">
      <c r="A182" t="s">
        <v>88</v>
      </c>
      <c r="B182" s="1">
        <v>4</v>
      </c>
      <c r="C182" s="1">
        <v>3547</v>
      </c>
      <c r="D182" s="1">
        <v>96</v>
      </c>
      <c r="E182" s="1">
        <v>67</v>
      </c>
      <c r="F182" s="5">
        <f t="shared" si="2"/>
        <v>29</v>
      </c>
    </row>
    <row r="183" spans="1:6">
      <c r="A183" t="s">
        <v>96</v>
      </c>
      <c r="B183" s="1">
        <v>3</v>
      </c>
      <c r="C183" s="1">
        <v>1899</v>
      </c>
      <c r="D183" s="1">
        <v>96</v>
      </c>
      <c r="E183" s="1">
        <v>77</v>
      </c>
      <c r="F183" s="5">
        <f t="shared" si="2"/>
        <v>19</v>
      </c>
    </row>
    <row r="184" spans="1:6">
      <c r="A184" t="s">
        <v>104</v>
      </c>
      <c r="B184" s="1">
        <v>3</v>
      </c>
      <c r="C184" s="1">
        <v>2628</v>
      </c>
      <c r="D184" s="1">
        <v>96</v>
      </c>
      <c r="E184" s="1">
        <v>78</v>
      </c>
      <c r="F184" s="5">
        <f t="shared" si="2"/>
        <v>18</v>
      </c>
    </row>
    <row r="185" spans="1:6">
      <c r="A185" t="s">
        <v>121</v>
      </c>
      <c r="B185" s="1">
        <v>3</v>
      </c>
      <c r="C185" s="1">
        <v>1850</v>
      </c>
      <c r="D185" s="1">
        <v>96</v>
      </c>
      <c r="E185" s="1">
        <v>79</v>
      </c>
      <c r="F185" s="5">
        <f t="shared" si="2"/>
        <v>17</v>
      </c>
    </row>
    <row r="186" spans="1:6">
      <c r="A186" t="s">
        <v>123</v>
      </c>
      <c r="B186" s="1">
        <v>4</v>
      </c>
      <c r="C186" s="1">
        <v>3655</v>
      </c>
      <c r="D186" s="1">
        <v>96</v>
      </c>
      <c r="E186" s="1">
        <v>74</v>
      </c>
      <c r="F186" s="5">
        <f t="shared" si="2"/>
        <v>22</v>
      </c>
    </row>
    <row r="187" spans="1:6">
      <c r="A187" t="s">
        <v>140</v>
      </c>
      <c r="B187" s="1">
        <v>3</v>
      </c>
      <c r="C187" s="1">
        <v>1437</v>
      </c>
      <c r="D187" s="1">
        <v>96</v>
      </c>
      <c r="E187" s="1">
        <v>75</v>
      </c>
      <c r="F187" s="5">
        <f t="shared" si="2"/>
        <v>21</v>
      </c>
    </row>
    <row r="188" spans="1:6">
      <c r="A188" t="s">
        <v>165</v>
      </c>
      <c r="B188" s="1">
        <v>3</v>
      </c>
      <c r="C188" s="1">
        <v>1437</v>
      </c>
      <c r="D188" s="1">
        <v>96</v>
      </c>
      <c r="E188" s="1">
        <v>75</v>
      </c>
      <c r="F188" s="5">
        <f t="shared" si="2"/>
        <v>21</v>
      </c>
    </row>
    <row r="189" spans="1:6">
      <c r="A189" t="s">
        <v>166</v>
      </c>
      <c r="B189" s="1">
        <v>3</v>
      </c>
      <c r="C189" s="1">
        <v>1437</v>
      </c>
      <c r="D189" s="1">
        <v>96</v>
      </c>
      <c r="E189" s="1">
        <v>75</v>
      </c>
      <c r="F189" s="5">
        <f t="shared" si="2"/>
        <v>21</v>
      </c>
    </row>
    <row r="190" spans="1:6">
      <c r="A190" t="s">
        <v>167</v>
      </c>
      <c r="B190" s="1">
        <v>3</v>
      </c>
      <c r="C190" s="1">
        <v>1437</v>
      </c>
      <c r="D190" s="1">
        <v>96</v>
      </c>
      <c r="E190" s="1">
        <v>75</v>
      </c>
      <c r="F190" s="5">
        <f t="shared" si="2"/>
        <v>21</v>
      </c>
    </row>
    <row r="191" spans="1:6">
      <c r="A191" t="s">
        <v>169</v>
      </c>
      <c r="B191" s="1">
        <v>3</v>
      </c>
      <c r="C191" s="1">
        <v>1510</v>
      </c>
      <c r="D191" s="1">
        <v>96</v>
      </c>
      <c r="E191" s="1">
        <v>76</v>
      </c>
      <c r="F191" s="5">
        <f t="shared" si="2"/>
        <v>20</v>
      </c>
    </row>
    <row r="192" spans="1:6">
      <c r="A192" t="s">
        <v>176</v>
      </c>
      <c r="B192" s="1">
        <v>3</v>
      </c>
      <c r="C192" s="1">
        <v>2645</v>
      </c>
      <c r="D192" s="1">
        <v>96</v>
      </c>
      <c r="E192" s="1">
        <v>77</v>
      </c>
      <c r="F192" s="5">
        <f t="shared" si="2"/>
        <v>19</v>
      </c>
    </row>
    <row r="193" spans="1:6">
      <c r="A193" t="s">
        <v>209</v>
      </c>
      <c r="B193" s="1">
        <v>3</v>
      </c>
      <c r="C193" s="1">
        <v>1731</v>
      </c>
      <c r="D193" s="1">
        <v>96</v>
      </c>
      <c r="E193" s="1">
        <v>76</v>
      </c>
      <c r="F193" s="5">
        <f t="shared" si="2"/>
        <v>20</v>
      </c>
    </row>
    <row r="194" spans="1:6">
      <c r="A194" t="s">
        <v>228</v>
      </c>
      <c r="B194" s="1">
        <v>3</v>
      </c>
      <c r="C194" s="1">
        <v>2079</v>
      </c>
      <c r="D194" s="1">
        <v>96</v>
      </c>
      <c r="E194" s="1">
        <v>78</v>
      </c>
      <c r="F194" s="5">
        <f t="shared" si="2"/>
        <v>18</v>
      </c>
    </row>
    <row r="195" spans="1:6">
      <c r="A195" t="s">
        <v>238</v>
      </c>
      <c r="B195" s="1">
        <v>3</v>
      </c>
      <c r="C195" s="1">
        <v>2707</v>
      </c>
      <c r="D195" s="1">
        <v>96</v>
      </c>
      <c r="E195" s="1">
        <v>74</v>
      </c>
      <c r="F195" s="5">
        <f t="shared" si="2"/>
        <v>22</v>
      </c>
    </row>
    <row r="196" spans="1:6">
      <c r="A196" t="s">
        <v>250</v>
      </c>
      <c r="B196" s="1">
        <v>3</v>
      </c>
      <c r="C196" s="1">
        <v>3855</v>
      </c>
      <c r="D196" s="1">
        <v>96</v>
      </c>
      <c r="E196" s="1">
        <v>72</v>
      </c>
      <c r="F196" s="5">
        <f t="shared" ref="F196:F259" si="3">D196-E196</f>
        <v>24</v>
      </c>
    </row>
    <row r="197" spans="1:6">
      <c r="A197" t="s">
        <v>255</v>
      </c>
      <c r="B197" s="1">
        <v>4</v>
      </c>
      <c r="C197" s="1">
        <v>4296</v>
      </c>
      <c r="D197" s="1">
        <v>96</v>
      </c>
      <c r="E197" s="1">
        <v>65</v>
      </c>
      <c r="F197" s="5">
        <f t="shared" si="3"/>
        <v>31</v>
      </c>
    </row>
    <row r="198" spans="1:6">
      <c r="A198" t="s">
        <v>288</v>
      </c>
      <c r="B198" s="1">
        <v>3</v>
      </c>
      <c r="C198" s="1">
        <v>1311</v>
      </c>
      <c r="D198" s="1">
        <v>96</v>
      </c>
      <c r="E198" s="1">
        <v>77</v>
      </c>
      <c r="F198" s="5">
        <f t="shared" si="3"/>
        <v>19</v>
      </c>
    </row>
    <row r="199" spans="1:6">
      <c r="A199" t="s">
        <v>15</v>
      </c>
      <c r="B199" s="1">
        <v>3</v>
      </c>
      <c r="C199" s="1">
        <v>1715</v>
      </c>
      <c r="D199" s="1">
        <v>95</v>
      </c>
      <c r="E199" s="1">
        <v>74</v>
      </c>
      <c r="F199" s="5">
        <f t="shared" si="3"/>
        <v>21</v>
      </c>
    </row>
    <row r="200" spans="1:6">
      <c r="A200" t="s">
        <v>16</v>
      </c>
      <c r="B200" s="1">
        <v>3</v>
      </c>
      <c r="C200" s="1">
        <v>1715</v>
      </c>
      <c r="D200" s="1">
        <v>95</v>
      </c>
      <c r="E200" s="1">
        <v>74</v>
      </c>
      <c r="F200" s="5">
        <f t="shared" si="3"/>
        <v>21</v>
      </c>
    </row>
    <row r="201" spans="1:6">
      <c r="A201" t="s">
        <v>17</v>
      </c>
      <c r="B201" s="1">
        <v>3</v>
      </c>
      <c r="C201" s="1">
        <v>1715</v>
      </c>
      <c r="D201" s="1">
        <v>95</v>
      </c>
      <c r="E201" s="1">
        <v>74</v>
      </c>
      <c r="F201" s="5">
        <f t="shared" si="3"/>
        <v>21</v>
      </c>
    </row>
    <row r="202" spans="1:6">
      <c r="A202" t="s">
        <v>18</v>
      </c>
      <c r="B202" s="1">
        <v>3</v>
      </c>
      <c r="C202" s="1">
        <v>1715</v>
      </c>
      <c r="D202" s="1">
        <v>95</v>
      </c>
      <c r="E202" s="1">
        <v>74</v>
      </c>
      <c r="F202" s="5">
        <f t="shared" si="3"/>
        <v>21</v>
      </c>
    </row>
    <row r="203" spans="1:6">
      <c r="A203" t="s">
        <v>26</v>
      </c>
      <c r="B203" s="1">
        <v>3</v>
      </c>
      <c r="C203" s="1">
        <v>3006</v>
      </c>
      <c r="D203" s="1">
        <v>95</v>
      </c>
      <c r="E203" s="1">
        <v>70</v>
      </c>
      <c r="F203" s="5">
        <f t="shared" si="3"/>
        <v>25</v>
      </c>
    </row>
    <row r="204" spans="1:6">
      <c r="A204" t="s">
        <v>54</v>
      </c>
      <c r="B204" s="1">
        <v>4</v>
      </c>
      <c r="C204" s="1">
        <v>4146</v>
      </c>
      <c r="D204" s="1">
        <v>95</v>
      </c>
      <c r="E204" s="1">
        <v>67</v>
      </c>
      <c r="F204" s="5">
        <f t="shared" si="3"/>
        <v>28</v>
      </c>
    </row>
    <row r="205" spans="1:6">
      <c r="A205" t="s">
        <v>78</v>
      </c>
      <c r="B205" s="1">
        <v>2</v>
      </c>
      <c r="C205" s="1">
        <v>1761</v>
      </c>
      <c r="D205" s="1">
        <v>95</v>
      </c>
      <c r="E205" s="1">
        <v>77</v>
      </c>
      <c r="F205" s="5">
        <f t="shared" si="3"/>
        <v>18</v>
      </c>
    </row>
    <row r="206" spans="1:6">
      <c r="A206" t="s">
        <v>110</v>
      </c>
      <c r="B206" s="1">
        <v>1</v>
      </c>
      <c r="C206" s="1">
        <v>704</v>
      </c>
      <c r="D206" s="1">
        <v>95</v>
      </c>
      <c r="E206" s="1">
        <v>78</v>
      </c>
      <c r="F206" s="5">
        <f t="shared" si="3"/>
        <v>17</v>
      </c>
    </row>
    <row r="207" spans="1:6">
      <c r="A207" t="s">
        <v>148</v>
      </c>
      <c r="B207" s="1">
        <v>3</v>
      </c>
      <c r="C207" s="1">
        <v>1437</v>
      </c>
      <c r="D207" s="1">
        <v>95</v>
      </c>
      <c r="E207" s="1">
        <v>72</v>
      </c>
      <c r="F207" s="5">
        <f t="shared" si="3"/>
        <v>23</v>
      </c>
    </row>
    <row r="208" spans="1:6">
      <c r="A208" t="s">
        <v>149</v>
      </c>
      <c r="B208" s="1">
        <v>3</v>
      </c>
      <c r="C208" s="1">
        <v>1437</v>
      </c>
      <c r="D208" s="1">
        <v>95</v>
      </c>
      <c r="E208" s="1">
        <v>72</v>
      </c>
      <c r="F208" s="5">
        <f t="shared" si="3"/>
        <v>23</v>
      </c>
    </row>
    <row r="209" spans="1:6">
      <c r="A209" t="s">
        <v>164</v>
      </c>
      <c r="B209" s="1">
        <v>3</v>
      </c>
      <c r="C209" s="1">
        <v>1437</v>
      </c>
      <c r="D209" s="1">
        <v>95</v>
      </c>
      <c r="E209" s="1">
        <v>75</v>
      </c>
      <c r="F209" s="5">
        <f t="shared" si="3"/>
        <v>20</v>
      </c>
    </row>
    <row r="210" spans="1:6">
      <c r="A210" t="s">
        <v>170</v>
      </c>
      <c r="B210" s="1">
        <v>3</v>
      </c>
      <c r="C210" s="1">
        <v>1518</v>
      </c>
      <c r="D210" s="1">
        <v>95</v>
      </c>
      <c r="E210" s="1">
        <v>76</v>
      </c>
      <c r="F210" s="5">
        <f t="shared" si="3"/>
        <v>19</v>
      </c>
    </row>
    <row r="211" spans="1:6">
      <c r="A211" t="s">
        <v>182</v>
      </c>
      <c r="B211" s="1">
        <v>3</v>
      </c>
      <c r="C211" s="1">
        <v>1475</v>
      </c>
      <c r="D211" s="1">
        <v>95</v>
      </c>
      <c r="E211" s="1">
        <v>77</v>
      </c>
      <c r="F211" s="5">
        <f t="shared" si="3"/>
        <v>18</v>
      </c>
    </row>
    <row r="212" spans="1:6">
      <c r="A212" t="s">
        <v>186</v>
      </c>
      <c r="B212" s="1">
        <v>2</v>
      </c>
      <c r="C212" s="1">
        <v>1300</v>
      </c>
      <c r="D212" s="1">
        <v>95</v>
      </c>
      <c r="E212" s="1">
        <v>76</v>
      </c>
      <c r="F212" s="5">
        <f t="shared" si="3"/>
        <v>19</v>
      </c>
    </row>
    <row r="213" spans="1:6">
      <c r="A213" t="s">
        <v>204</v>
      </c>
      <c r="B213" s="1">
        <v>2</v>
      </c>
      <c r="C213" s="1">
        <v>1526</v>
      </c>
      <c r="D213" s="1">
        <v>95</v>
      </c>
      <c r="E213" s="1">
        <v>73</v>
      </c>
      <c r="F213" s="5">
        <f t="shared" si="3"/>
        <v>22</v>
      </c>
    </row>
    <row r="214" spans="1:6">
      <c r="A214" t="s">
        <v>219</v>
      </c>
      <c r="B214" s="1">
        <v>1</v>
      </c>
      <c r="C214" s="1">
        <v>854</v>
      </c>
      <c r="D214" s="1">
        <v>95</v>
      </c>
      <c r="E214" s="1">
        <v>72</v>
      </c>
      <c r="F214" s="5">
        <f t="shared" si="3"/>
        <v>23</v>
      </c>
    </row>
    <row r="215" spans="1:6">
      <c r="A215" t="s">
        <v>244</v>
      </c>
      <c r="B215" s="1">
        <v>4</v>
      </c>
      <c r="C215" s="1">
        <v>3357</v>
      </c>
      <c r="D215" s="1">
        <v>95</v>
      </c>
      <c r="E215" s="1">
        <v>70</v>
      </c>
      <c r="F215" s="5">
        <f t="shared" si="3"/>
        <v>25</v>
      </c>
    </row>
    <row r="216" spans="1:6">
      <c r="A216" t="s">
        <v>259</v>
      </c>
      <c r="B216" s="1">
        <v>3</v>
      </c>
      <c r="C216" s="1">
        <v>3026</v>
      </c>
      <c r="D216" s="1">
        <v>95</v>
      </c>
      <c r="E216" s="1">
        <v>71</v>
      </c>
      <c r="F216" s="5">
        <f t="shared" si="3"/>
        <v>24</v>
      </c>
    </row>
    <row r="217" spans="1:6">
      <c r="A217" t="s">
        <v>283</v>
      </c>
      <c r="B217" s="1">
        <v>3</v>
      </c>
      <c r="C217" s="1">
        <v>1648</v>
      </c>
      <c r="D217" s="1">
        <v>95</v>
      </c>
      <c r="E217" s="1">
        <v>75</v>
      </c>
      <c r="F217" s="5">
        <f t="shared" si="3"/>
        <v>20</v>
      </c>
    </row>
    <row r="218" spans="1:6">
      <c r="A218" t="s">
        <v>50</v>
      </c>
      <c r="B218" s="1">
        <v>3</v>
      </c>
      <c r="C218" s="1">
        <v>1806</v>
      </c>
      <c r="D218" s="1">
        <v>94</v>
      </c>
      <c r="E218" s="1">
        <v>77</v>
      </c>
      <c r="F218" s="5">
        <f t="shared" si="3"/>
        <v>17</v>
      </c>
    </row>
    <row r="219" spans="1:6">
      <c r="A219" t="s">
        <v>65</v>
      </c>
      <c r="B219" s="1">
        <v>3</v>
      </c>
      <c r="C219" s="1">
        <v>2676</v>
      </c>
      <c r="D219" s="1">
        <v>94</v>
      </c>
      <c r="E219" s="1">
        <v>70</v>
      </c>
      <c r="F219" s="5">
        <f t="shared" si="3"/>
        <v>24</v>
      </c>
    </row>
    <row r="220" spans="1:6">
      <c r="A220" t="s">
        <v>93</v>
      </c>
      <c r="B220" s="1">
        <v>3</v>
      </c>
      <c r="C220" s="1">
        <v>1687</v>
      </c>
      <c r="D220" s="1">
        <v>94</v>
      </c>
      <c r="E220" s="1">
        <v>77</v>
      </c>
      <c r="F220" s="5">
        <f t="shared" si="3"/>
        <v>17</v>
      </c>
    </row>
    <row r="221" spans="1:6">
      <c r="A221" t="s">
        <v>125</v>
      </c>
      <c r="B221" s="1">
        <v>4</v>
      </c>
      <c r="C221" s="1">
        <v>3931</v>
      </c>
      <c r="D221" s="1">
        <v>94</v>
      </c>
      <c r="E221" s="1">
        <v>70</v>
      </c>
      <c r="F221" s="5">
        <f t="shared" si="3"/>
        <v>24</v>
      </c>
    </row>
    <row r="222" spans="1:6">
      <c r="A222" t="s">
        <v>144</v>
      </c>
      <c r="B222" s="1">
        <v>3</v>
      </c>
      <c r="C222" s="1">
        <v>1437</v>
      </c>
      <c r="D222" s="1">
        <v>94</v>
      </c>
      <c r="E222" s="1">
        <v>74</v>
      </c>
      <c r="F222" s="5">
        <f t="shared" si="3"/>
        <v>20</v>
      </c>
    </row>
    <row r="223" spans="1:6">
      <c r="A223" t="s">
        <v>145</v>
      </c>
      <c r="B223" s="1">
        <v>3</v>
      </c>
      <c r="C223" s="1">
        <v>1437</v>
      </c>
      <c r="D223" s="1">
        <v>94</v>
      </c>
      <c r="E223" s="1">
        <v>74</v>
      </c>
      <c r="F223" s="5">
        <f t="shared" si="3"/>
        <v>20</v>
      </c>
    </row>
    <row r="224" spans="1:6">
      <c r="A224" t="s">
        <v>183</v>
      </c>
      <c r="B224" s="1">
        <v>3</v>
      </c>
      <c r="C224" s="1">
        <v>2403</v>
      </c>
      <c r="D224" s="1">
        <v>94</v>
      </c>
      <c r="E224" s="1">
        <v>75</v>
      </c>
      <c r="F224" s="5">
        <f t="shared" si="3"/>
        <v>19</v>
      </c>
    </row>
    <row r="225" spans="1:6">
      <c r="A225" t="s">
        <v>199</v>
      </c>
      <c r="B225" s="1">
        <v>3</v>
      </c>
      <c r="C225" s="1">
        <v>3096</v>
      </c>
      <c r="D225" s="1">
        <v>94</v>
      </c>
      <c r="E225" s="1">
        <v>68</v>
      </c>
      <c r="F225" s="5">
        <f t="shared" si="3"/>
        <v>26</v>
      </c>
    </row>
    <row r="226" spans="1:6">
      <c r="A226" t="s">
        <v>268</v>
      </c>
      <c r="B226" s="1">
        <v>3</v>
      </c>
      <c r="C226" s="1">
        <v>1405</v>
      </c>
      <c r="D226" s="1">
        <v>94</v>
      </c>
      <c r="E226" s="1">
        <v>76</v>
      </c>
      <c r="F226" s="5">
        <f t="shared" si="3"/>
        <v>18</v>
      </c>
    </row>
    <row r="227" spans="1:6">
      <c r="A227" t="s">
        <v>269</v>
      </c>
      <c r="B227" s="1">
        <v>3</v>
      </c>
      <c r="C227" s="1">
        <v>1405</v>
      </c>
      <c r="D227" s="1">
        <v>94</v>
      </c>
      <c r="E227" s="1">
        <v>76</v>
      </c>
      <c r="F227" s="5">
        <f t="shared" si="3"/>
        <v>18</v>
      </c>
    </row>
    <row r="228" spans="1:6">
      <c r="A228" t="s">
        <v>276</v>
      </c>
      <c r="B228" s="1">
        <v>3</v>
      </c>
      <c r="C228" s="1">
        <v>2245</v>
      </c>
      <c r="D228" s="1">
        <v>94</v>
      </c>
      <c r="E228" s="1">
        <v>73</v>
      </c>
      <c r="F228" s="5">
        <f t="shared" si="3"/>
        <v>21</v>
      </c>
    </row>
    <row r="229" spans="1:6">
      <c r="A229" t="s">
        <v>13</v>
      </c>
      <c r="B229" s="1">
        <v>4</v>
      </c>
      <c r="C229" s="1">
        <v>3016</v>
      </c>
      <c r="D229" s="1">
        <v>93</v>
      </c>
      <c r="E229" s="1">
        <v>67</v>
      </c>
      <c r="F229" s="5">
        <f t="shared" si="3"/>
        <v>26</v>
      </c>
    </row>
    <row r="230" spans="1:6">
      <c r="A230" t="s">
        <v>103</v>
      </c>
      <c r="B230" s="1">
        <v>3</v>
      </c>
      <c r="C230" s="1">
        <v>3072</v>
      </c>
      <c r="D230" s="1">
        <v>93</v>
      </c>
      <c r="E230" s="1">
        <v>70</v>
      </c>
      <c r="F230" s="5">
        <f t="shared" si="3"/>
        <v>23</v>
      </c>
    </row>
    <row r="231" spans="1:6">
      <c r="A231" t="s">
        <v>126</v>
      </c>
      <c r="B231" s="1">
        <v>4</v>
      </c>
      <c r="C231" s="1">
        <v>6000</v>
      </c>
      <c r="D231" s="1">
        <v>93</v>
      </c>
      <c r="E231" s="1">
        <v>70</v>
      </c>
      <c r="F231" s="5">
        <f t="shared" si="3"/>
        <v>23</v>
      </c>
    </row>
    <row r="232" spans="1:6">
      <c r="A232" t="s">
        <v>246</v>
      </c>
      <c r="B232" s="1">
        <v>3</v>
      </c>
      <c r="C232" s="1">
        <v>3267</v>
      </c>
      <c r="D232" s="1">
        <v>93</v>
      </c>
      <c r="E232" s="1">
        <v>69</v>
      </c>
      <c r="F232" s="5">
        <f t="shared" si="3"/>
        <v>24</v>
      </c>
    </row>
    <row r="233" spans="1:6">
      <c r="A233" t="s">
        <v>249</v>
      </c>
      <c r="B233" s="1">
        <v>3</v>
      </c>
      <c r="C233" s="1">
        <v>2577</v>
      </c>
      <c r="D233" s="1">
        <v>93</v>
      </c>
      <c r="E233" s="1">
        <v>69</v>
      </c>
      <c r="F233" s="5">
        <f t="shared" si="3"/>
        <v>24</v>
      </c>
    </row>
    <row r="234" spans="1:6">
      <c r="A234" t="s">
        <v>253</v>
      </c>
      <c r="B234" s="1">
        <v>3</v>
      </c>
      <c r="C234" s="1">
        <v>2527</v>
      </c>
      <c r="D234" s="1">
        <v>93</v>
      </c>
      <c r="E234" s="1">
        <v>74</v>
      </c>
      <c r="F234" s="5">
        <f t="shared" si="3"/>
        <v>19</v>
      </c>
    </row>
    <row r="235" spans="1:6">
      <c r="A235" t="s">
        <v>254</v>
      </c>
      <c r="B235" s="1">
        <v>3</v>
      </c>
      <c r="C235" s="1">
        <v>1940</v>
      </c>
      <c r="D235" s="1">
        <v>93</v>
      </c>
      <c r="E235" s="1">
        <v>75</v>
      </c>
      <c r="F235" s="5">
        <f t="shared" si="3"/>
        <v>18</v>
      </c>
    </row>
    <row r="236" spans="1:6">
      <c r="A236" t="s">
        <v>281</v>
      </c>
      <c r="B236" s="1">
        <v>3</v>
      </c>
      <c r="C236" s="1">
        <v>1757</v>
      </c>
      <c r="D236" s="1">
        <v>93</v>
      </c>
      <c r="E236" s="1">
        <v>74</v>
      </c>
      <c r="F236" s="5">
        <f t="shared" si="3"/>
        <v>19</v>
      </c>
    </row>
    <row r="237" spans="1:6">
      <c r="A237" t="s">
        <v>59</v>
      </c>
      <c r="B237" s="1">
        <v>4</v>
      </c>
      <c r="C237" s="1">
        <v>4292</v>
      </c>
      <c r="D237" s="1">
        <v>92</v>
      </c>
      <c r="E237" s="1">
        <v>66</v>
      </c>
      <c r="F237" s="5">
        <f t="shared" si="3"/>
        <v>26</v>
      </c>
    </row>
    <row r="238" spans="1:6">
      <c r="A238" t="s">
        <v>86</v>
      </c>
      <c r="B238" s="1">
        <v>3</v>
      </c>
      <c r="C238" s="1">
        <v>1755</v>
      </c>
      <c r="D238" s="1">
        <v>92</v>
      </c>
      <c r="E238" s="1">
        <v>75</v>
      </c>
      <c r="F238" s="5">
        <f t="shared" si="3"/>
        <v>17</v>
      </c>
    </row>
    <row r="239" spans="1:6">
      <c r="A239" t="s">
        <v>147</v>
      </c>
      <c r="B239" s="1">
        <v>3</v>
      </c>
      <c r="C239" s="1">
        <v>1998</v>
      </c>
      <c r="D239" s="1">
        <v>92</v>
      </c>
      <c r="E239" s="1">
        <v>71</v>
      </c>
      <c r="F239" s="5">
        <f t="shared" si="3"/>
        <v>21</v>
      </c>
    </row>
    <row r="240" spans="1:6">
      <c r="A240" t="s">
        <v>188</v>
      </c>
      <c r="B240" s="1">
        <v>3</v>
      </c>
      <c r="C240" s="1">
        <v>2237</v>
      </c>
      <c r="D240" s="1">
        <v>92</v>
      </c>
      <c r="E240" s="1">
        <v>74</v>
      </c>
      <c r="F240" s="5">
        <f t="shared" si="3"/>
        <v>18</v>
      </c>
    </row>
    <row r="241" spans="1:6">
      <c r="A241" t="s">
        <v>212</v>
      </c>
      <c r="B241" s="1">
        <v>4</v>
      </c>
      <c r="C241" s="1">
        <v>3726</v>
      </c>
      <c r="D241" s="1">
        <v>92</v>
      </c>
      <c r="E241" s="1">
        <v>72</v>
      </c>
      <c r="F241" s="5">
        <f t="shared" si="3"/>
        <v>20</v>
      </c>
    </row>
    <row r="242" spans="1:6">
      <c r="A242" t="s">
        <v>241</v>
      </c>
      <c r="B242" s="1">
        <v>3</v>
      </c>
      <c r="C242" s="1">
        <v>1824</v>
      </c>
      <c r="D242" s="1">
        <v>92</v>
      </c>
      <c r="E242" s="1">
        <v>79</v>
      </c>
      <c r="F242" s="5">
        <f t="shared" si="3"/>
        <v>13</v>
      </c>
    </row>
    <row r="243" spans="1:6">
      <c r="A243" t="s">
        <v>242</v>
      </c>
      <c r="B243" s="1">
        <v>3</v>
      </c>
      <c r="C243" s="1">
        <v>1824</v>
      </c>
      <c r="D243" s="1">
        <v>92</v>
      </c>
      <c r="E243" s="1">
        <v>79</v>
      </c>
      <c r="F243" s="5">
        <f t="shared" si="3"/>
        <v>13</v>
      </c>
    </row>
    <row r="244" spans="1:6">
      <c r="A244" t="s">
        <v>31</v>
      </c>
      <c r="B244" s="1">
        <v>3</v>
      </c>
      <c r="C244" s="1">
        <v>2992</v>
      </c>
      <c r="D244" s="1">
        <v>91</v>
      </c>
      <c r="E244" s="1">
        <v>70</v>
      </c>
      <c r="F244" s="5">
        <f t="shared" si="3"/>
        <v>21</v>
      </c>
    </row>
    <row r="245" spans="1:6">
      <c r="A245" t="s">
        <v>112</v>
      </c>
      <c r="B245" s="1">
        <v>2</v>
      </c>
      <c r="C245" s="1">
        <v>1102</v>
      </c>
      <c r="D245" s="1">
        <v>91</v>
      </c>
      <c r="E245" s="1">
        <v>72</v>
      </c>
      <c r="F245" s="5">
        <f t="shared" si="3"/>
        <v>19</v>
      </c>
    </row>
    <row r="246" spans="1:6">
      <c r="A246" t="s">
        <v>218</v>
      </c>
      <c r="B246" s="1">
        <v>1</v>
      </c>
      <c r="C246" s="1">
        <v>854</v>
      </c>
      <c r="D246" s="1">
        <v>91</v>
      </c>
      <c r="E246" s="1">
        <v>69</v>
      </c>
      <c r="F246" s="5">
        <f t="shared" si="3"/>
        <v>22</v>
      </c>
    </row>
    <row r="247" spans="1:6">
      <c r="A247" t="s">
        <v>235</v>
      </c>
      <c r="B247" s="1">
        <v>3</v>
      </c>
      <c r="C247" s="1">
        <v>1966</v>
      </c>
      <c r="D247" s="1">
        <v>91</v>
      </c>
      <c r="E247" s="1">
        <v>76</v>
      </c>
      <c r="F247" s="5">
        <f t="shared" si="3"/>
        <v>15</v>
      </c>
    </row>
    <row r="248" spans="1:6">
      <c r="A248" t="s">
        <v>265</v>
      </c>
      <c r="B248" s="1">
        <v>3</v>
      </c>
      <c r="C248" s="1">
        <v>4132</v>
      </c>
      <c r="D248" s="1">
        <v>91</v>
      </c>
      <c r="E248" s="1">
        <v>68</v>
      </c>
      <c r="F248" s="5">
        <f t="shared" si="3"/>
        <v>23</v>
      </c>
    </row>
    <row r="249" spans="1:6">
      <c r="A249" t="s">
        <v>285</v>
      </c>
      <c r="B249" s="1">
        <v>3</v>
      </c>
      <c r="C249" s="1">
        <v>1266</v>
      </c>
      <c r="D249" s="1">
        <v>91</v>
      </c>
      <c r="E249" s="1">
        <v>73</v>
      </c>
      <c r="F249" s="5">
        <f t="shared" si="3"/>
        <v>18</v>
      </c>
    </row>
    <row r="250" spans="1:6">
      <c r="A250" t="s">
        <v>286</v>
      </c>
      <c r="B250" s="1">
        <v>3</v>
      </c>
      <c r="C250" s="1">
        <v>1266</v>
      </c>
      <c r="D250" s="1">
        <v>91</v>
      </c>
      <c r="E250" s="1">
        <v>73</v>
      </c>
      <c r="F250" s="5">
        <f t="shared" si="3"/>
        <v>18</v>
      </c>
    </row>
    <row r="251" spans="1:6">
      <c r="A251" t="s">
        <v>287</v>
      </c>
      <c r="B251" s="1">
        <v>4</v>
      </c>
      <c r="C251" s="1">
        <v>1451</v>
      </c>
      <c r="D251" s="1">
        <v>91</v>
      </c>
      <c r="E251" s="1">
        <v>74</v>
      </c>
      <c r="F251" s="5">
        <f t="shared" si="3"/>
        <v>17</v>
      </c>
    </row>
    <row r="252" spans="1:6">
      <c r="A252" t="s">
        <v>291</v>
      </c>
      <c r="B252" s="1">
        <v>3</v>
      </c>
      <c r="C252" s="1">
        <v>1266</v>
      </c>
      <c r="D252" s="1">
        <v>91</v>
      </c>
      <c r="E252" s="1">
        <v>72</v>
      </c>
      <c r="F252" s="5">
        <f t="shared" si="3"/>
        <v>19</v>
      </c>
    </row>
    <row r="253" spans="1:6">
      <c r="A253" t="s">
        <v>292</v>
      </c>
      <c r="B253" s="1">
        <v>3</v>
      </c>
      <c r="C253" s="1">
        <v>1266</v>
      </c>
      <c r="D253" s="1">
        <v>91</v>
      </c>
      <c r="E253" s="1">
        <v>72</v>
      </c>
      <c r="F253" s="5">
        <f t="shared" si="3"/>
        <v>19</v>
      </c>
    </row>
    <row r="254" spans="1:6">
      <c r="A254" t="s">
        <v>67</v>
      </c>
      <c r="B254" s="1">
        <v>4</v>
      </c>
      <c r="C254" s="1">
        <v>3076</v>
      </c>
      <c r="D254" s="1">
        <v>90</v>
      </c>
      <c r="E254" s="1">
        <v>69</v>
      </c>
      <c r="F254" s="5">
        <f t="shared" si="3"/>
        <v>21</v>
      </c>
    </row>
    <row r="255" spans="1:6">
      <c r="A255" t="s">
        <v>80</v>
      </c>
      <c r="B255" s="1">
        <v>3</v>
      </c>
      <c r="C255" s="1">
        <v>2391</v>
      </c>
      <c r="D255" s="1">
        <v>90</v>
      </c>
      <c r="E255" s="1">
        <v>71</v>
      </c>
      <c r="F255" s="5">
        <f t="shared" si="3"/>
        <v>19</v>
      </c>
    </row>
    <row r="256" spans="1:6">
      <c r="A256" t="s">
        <v>82</v>
      </c>
      <c r="B256" s="1">
        <v>3</v>
      </c>
      <c r="C256" s="1">
        <v>2290</v>
      </c>
      <c r="D256" s="1">
        <v>90</v>
      </c>
      <c r="E256" s="1">
        <v>75</v>
      </c>
      <c r="F256" s="5">
        <f t="shared" si="3"/>
        <v>15</v>
      </c>
    </row>
    <row r="257" spans="1:6">
      <c r="A257" t="s">
        <v>168</v>
      </c>
      <c r="B257" s="1">
        <v>3</v>
      </c>
      <c r="C257" s="1">
        <v>1574</v>
      </c>
      <c r="D257" s="1">
        <v>90</v>
      </c>
      <c r="E257" s="1">
        <v>74</v>
      </c>
      <c r="F257" s="5">
        <f t="shared" si="3"/>
        <v>16</v>
      </c>
    </row>
    <row r="258" spans="1:6">
      <c r="A258" t="s">
        <v>171</v>
      </c>
      <c r="B258" s="1">
        <v>5</v>
      </c>
      <c r="C258" s="1">
        <v>7821</v>
      </c>
      <c r="D258" s="1">
        <v>90</v>
      </c>
      <c r="E258" s="1">
        <v>66</v>
      </c>
      <c r="F258" s="5">
        <f t="shared" si="3"/>
        <v>24</v>
      </c>
    </row>
    <row r="259" spans="1:6">
      <c r="A259" t="s">
        <v>258</v>
      </c>
      <c r="B259" s="1">
        <v>6</v>
      </c>
      <c r="C259" s="1">
        <v>5687</v>
      </c>
      <c r="D259" s="1">
        <v>90</v>
      </c>
      <c r="E259" s="1">
        <v>65</v>
      </c>
      <c r="F259" s="5">
        <f t="shared" si="3"/>
        <v>25</v>
      </c>
    </row>
    <row r="260" spans="1:6">
      <c r="A260" t="s">
        <v>289</v>
      </c>
      <c r="B260" s="1">
        <v>3</v>
      </c>
      <c r="C260" s="1">
        <v>1266</v>
      </c>
      <c r="D260" s="1">
        <v>90</v>
      </c>
      <c r="E260" s="1">
        <v>71</v>
      </c>
      <c r="F260" s="5">
        <f t="shared" ref="F260:F302" si="4">D260-E260</f>
        <v>19</v>
      </c>
    </row>
    <row r="261" spans="1:6">
      <c r="A261" t="s">
        <v>290</v>
      </c>
      <c r="B261" s="1">
        <v>3</v>
      </c>
      <c r="C261" s="1">
        <v>1266</v>
      </c>
      <c r="D261" s="1">
        <v>90</v>
      </c>
      <c r="E261" s="1">
        <v>71</v>
      </c>
      <c r="F261" s="5">
        <f t="shared" si="4"/>
        <v>19</v>
      </c>
    </row>
    <row r="262" spans="1:6">
      <c r="A262" s="8" t="s">
        <v>294</v>
      </c>
      <c r="B262" s="4">
        <f>COUNT(B179:B261)</f>
        <v>83</v>
      </c>
      <c r="C262" s="4" t="s">
        <v>296</v>
      </c>
      <c r="D262" s="4">
        <f>AVERAGE(D179:D261)</f>
        <v>93.698795180722897</v>
      </c>
      <c r="E262" s="4">
        <f>AVERAGE(E179:E261)</f>
        <v>73.204819277108427</v>
      </c>
      <c r="F262" s="6">
        <f>AVERAGE(F179:F261)</f>
        <v>20.493975903614459</v>
      </c>
    </row>
    <row r="263" spans="1:6">
      <c r="F263" s="5"/>
    </row>
    <row r="264" spans="1:6">
      <c r="A264" t="s">
        <v>293</v>
      </c>
      <c r="B264" s="1">
        <v>3</v>
      </c>
      <c r="C264" s="1">
        <v>1266</v>
      </c>
      <c r="D264" s="1">
        <v>90</v>
      </c>
      <c r="E264" s="1">
        <v>71</v>
      </c>
      <c r="F264" s="5">
        <f t="shared" si="4"/>
        <v>19</v>
      </c>
    </row>
    <row r="265" spans="1:6">
      <c r="A265" t="s">
        <v>61</v>
      </c>
      <c r="B265" s="1">
        <v>3</v>
      </c>
      <c r="C265" s="1">
        <v>2492</v>
      </c>
      <c r="D265" s="1">
        <v>89</v>
      </c>
      <c r="E265" s="1">
        <v>69</v>
      </c>
      <c r="F265" s="5">
        <f t="shared" si="4"/>
        <v>20</v>
      </c>
    </row>
    <row r="266" spans="1:6">
      <c r="A266" t="s">
        <v>68</v>
      </c>
      <c r="B266" s="1">
        <v>3</v>
      </c>
      <c r="C266" s="1">
        <v>2822</v>
      </c>
      <c r="D266" s="1">
        <v>89</v>
      </c>
      <c r="E266" s="1">
        <v>67</v>
      </c>
      <c r="F266" s="5">
        <f t="shared" si="4"/>
        <v>22</v>
      </c>
    </row>
    <row r="267" spans="1:6">
      <c r="A267" t="s">
        <v>92</v>
      </c>
      <c r="B267" s="1">
        <v>4</v>
      </c>
      <c r="C267" s="1">
        <v>3282</v>
      </c>
      <c r="D267" s="1">
        <v>89</v>
      </c>
      <c r="E267" s="1">
        <v>65</v>
      </c>
      <c r="F267" s="5">
        <f t="shared" si="4"/>
        <v>24</v>
      </c>
    </row>
    <row r="268" spans="1:6">
      <c r="A268" t="s">
        <v>115</v>
      </c>
      <c r="B268" s="1">
        <v>3</v>
      </c>
      <c r="C268" s="1">
        <v>1577</v>
      </c>
      <c r="D268" s="1">
        <v>89</v>
      </c>
      <c r="E268" s="1">
        <v>74</v>
      </c>
      <c r="F268" s="5">
        <f t="shared" si="4"/>
        <v>15</v>
      </c>
    </row>
    <row r="269" spans="1:6">
      <c r="A269" t="s">
        <v>172</v>
      </c>
      <c r="B269" s="1">
        <v>3</v>
      </c>
      <c r="C269" s="1">
        <v>4182</v>
      </c>
      <c r="D269" s="1">
        <v>89</v>
      </c>
      <c r="E269" s="1">
        <v>68</v>
      </c>
      <c r="F269" s="5">
        <f t="shared" si="4"/>
        <v>21</v>
      </c>
    </row>
    <row r="270" spans="1:6">
      <c r="A270" t="s">
        <v>200</v>
      </c>
      <c r="B270" s="1">
        <v>3</v>
      </c>
      <c r="C270" s="1">
        <v>3259</v>
      </c>
      <c r="D270" s="1">
        <v>89</v>
      </c>
      <c r="E270" s="1">
        <v>70</v>
      </c>
      <c r="F270" s="5">
        <f t="shared" si="4"/>
        <v>19</v>
      </c>
    </row>
    <row r="271" spans="1:6">
      <c r="A271" t="s">
        <v>66</v>
      </c>
      <c r="B271" s="1">
        <v>4</v>
      </c>
      <c r="C271" s="1">
        <v>3179</v>
      </c>
      <c r="D271" s="1">
        <v>88</v>
      </c>
      <c r="E271" s="1">
        <v>68</v>
      </c>
      <c r="F271" s="5">
        <f t="shared" si="4"/>
        <v>20</v>
      </c>
    </row>
    <row r="272" spans="1:6">
      <c r="A272" t="s">
        <v>106</v>
      </c>
      <c r="B272" s="1">
        <v>3</v>
      </c>
      <c r="C272" s="1">
        <v>2115</v>
      </c>
      <c r="D272" s="1">
        <v>88</v>
      </c>
      <c r="E272" s="1">
        <v>68</v>
      </c>
      <c r="F272" s="5">
        <f t="shared" si="4"/>
        <v>20</v>
      </c>
    </row>
    <row r="273" spans="1:6">
      <c r="A273" t="s">
        <v>127</v>
      </c>
      <c r="B273" s="1">
        <v>4</v>
      </c>
      <c r="C273" s="1">
        <v>3331</v>
      </c>
      <c r="D273" s="1">
        <v>88</v>
      </c>
      <c r="E273" s="1">
        <v>67</v>
      </c>
      <c r="F273" s="5">
        <f t="shared" si="4"/>
        <v>21</v>
      </c>
    </row>
    <row r="274" spans="1:6">
      <c r="A274" t="s">
        <v>189</v>
      </c>
      <c r="B274" s="1">
        <v>3</v>
      </c>
      <c r="C274" s="1">
        <v>2963</v>
      </c>
      <c r="D274" s="1">
        <v>88</v>
      </c>
      <c r="E274" s="1">
        <v>69</v>
      </c>
      <c r="F274" s="5">
        <f t="shared" si="4"/>
        <v>19</v>
      </c>
    </row>
    <row r="275" spans="1:6">
      <c r="A275" t="s">
        <v>190</v>
      </c>
      <c r="B275" s="1">
        <v>3</v>
      </c>
      <c r="C275" s="1">
        <v>2081</v>
      </c>
      <c r="D275" s="1">
        <v>88</v>
      </c>
      <c r="E275" s="1">
        <v>72</v>
      </c>
      <c r="F275" s="5">
        <f t="shared" si="4"/>
        <v>16</v>
      </c>
    </row>
    <row r="276" spans="1:6">
      <c r="A276" t="s">
        <v>143</v>
      </c>
      <c r="B276" s="1">
        <v>3</v>
      </c>
      <c r="C276" s="1">
        <v>1998</v>
      </c>
      <c r="D276" s="1">
        <v>87</v>
      </c>
      <c r="E276" s="1">
        <v>69</v>
      </c>
      <c r="F276" s="5">
        <f t="shared" si="4"/>
        <v>18</v>
      </c>
    </row>
    <row r="277" spans="1:6">
      <c r="A277" t="s">
        <v>248</v>
      </c>
      <c r="B277" s="1">
        <v>3</v>
      </c>
      <c r="C277" s="1">
        <v>1734</v>
      </c>
      <c r="D277" s="1">
        <v>87</v>
      </c>
      <c r="E277" s="1">
        <v>71</v>
      </c>
      <c r="F277" s="5">
        <f t="shared" si="4"/>
        <v>16</v>
      </c>
    </row>
    <row r="278" spans="1:6">
      <c r="A278" t="s">
        <v>91</v>
      </c>
      <c r="B278" s="1">
        <v>5</v>
      </c>
      <c r="C278" s="1">
        <v>2608</v>
      </c>
      <c r="D278" s="1">
        <v>86</v>
      </c>
      <c r="E278" s="1">
        <v>64</v>
      </c>
      <c r="F278" s="5">
        <f t="shared" si="4"/>
        <v>22</v>
      </c>
    </row>
    <row r="279" spans="1:6">
      <c r="A279" t="s">
        <v>109</v>
      </c>
      <c r="B279" s="1">
        <v>3</v>
      </c>
      <c r="C279" s="1">
        <v>2400</v>
      </c>
      <c r="D279" s="1">
        <v>86</v>
      </c>
      <c r="E279" s="1">
        <v>67</v>
      </c>
      <c r="F279" s="5">
        <f t="shared" si="4"/>
        <v>19</v>
      </c>
    </row>
    <row r="280" spans="1:6">
      <c r="A280" t="s">
        <v>128</v>
      </c>
      <c r="B280" s="1">
        <v>4</v>
      </c>
      <c r="C280" s="1">
        <v>4489</v>
      </c>
      <c r="D280" s="1">
        <v>86</v>
      </c>
      <c r="E280" s="1">
        <v>71</v>
      </c>
      <c r="F280" s="5">
        <f t="shared" si="4"/>
        <v>15</v>
      </c>
    </row>
    <row r="281" spans="1:6">
      <c r="A281" t="s">
        <v>191</v>
      </c>
      <c r="B281" s="1">
        <v>3</v>
      </c>
      <c r="C281" s="1">
        <v>2841</v>
      </c>
      <c r="D281" s="1">
        <v>86</v>
      </c>
      <c r="E281" s="1">
        <v>70</v>
      </c>
      <c r="F281" s="5">
        <f t="shared" si="4"/>
        <v>16</v>
      </c>
    </row>
    <row r="282" spans="1:6">
      <c r="A282" t="s">
        <v>217</v>
      </c>
      <c r="B282" s="1">
        <v>3</v>
      </c>
      <c r="C282" s="1">
        <v>2505</v>
      </c>
      <c r="D282" s="1">
        <v>86</v>
      </c>
      <c r="E282" s="1">
        <v>74</v>
      </c>
      <c r="F282" s="5">
        <f t="shared" si="4"/>
        <v>12</v>
      </c>
    </row>
    <row r="283" spans="1:6">
      <c r="A283" t="s">
        <v>87</v>
      </c>
      <c r="B283" s="1">
        <v>4</v>
      </c>
      <c r="C283" s="1">
        <v>3034</v>
      </c>
      <c r="D283" s="1">
        <v>85</v>
      </c>
      <c r="E283" s="1">
        <v>62</v>
      </c>
      <c r="F283" s="5">
        <f t="shared" si="4"/>
        <v>23</v>
      </c>
    </row>
    <row r="284" spans="1:6">
      <c r="A284" t="s">
        <v>197</v>
      </c>
      <c r="B284" s="1">
        <v>3</v>
      </c>
      <c r="C284" s="1">
        <v>3319</v>
      </c>
      <c r="D284" s="1">
        <v>85</v>
      </c>
      <c r="E284" s="1">
        <v>69</v>
      </c>
      <c r="F284" s="5">
        <f t="shared" si="4"/>
        <v>16</v>
      </c>
    </row>
    <row r="285" spans="1:6">
      <c r="A285" t="s">
        <v>261</v>
      </c>
      <c r="B285" s="1">
        <v>3</v>
      </c>
      <c r="C285" s="1">
        <v>3057</v>
      </c>
      <c r="D285" s="1">
        <v>85</v>
      </c>
      <c r="E285" s="1">
        <v>69</v>
      </c>
      <c r="F285" s="5">
        <f t="shared" si="4"/>
        <v>16</v>
      </c>
    </row>
    <row r="286" spans="1:6">
      <c r="A286" t="s">
        <v>20</v>
      </c>
      <c r="B286" s="1">
        <v>3</v>
      </c>
      <c r="C286" s="1">
        <v>2115</v>
      </c>
      <c r="D286" s="1">
        <v>84</v>
      </c>
      <c r="E286" s="1">
        <v>71</v>
      </c>
      <c r="F286" s="5">
        <f t="shared" si="4"/>
        <v>13</v>
      </c>
    </row>
    <row r="287" spans="1:6">
      <c r="A287" t="s">
        <v>107</v>
      </c>
      <c r="B287" s="1">
        <v>4</v>
      </c>
      <c r="C287" s="1">
        <v>4972</v>
      </c>
      <c r="D287" s="1">
        <v>84</v>
      </c>
      <c r="E287" s="1">
        <v>61</v>
      </c>
      <c r="F287" s="5">
        <f t="shared" si="4"/>
        <v>23</v>
      </c>
    </row>
    <row r="288" spans="1:6">
      <c r="A288" t="s">
        <v>89</v>
      </c>
      <c r="B288" s="1">
        <v>3</v>
      </c>
      <c r="C288" s="1">
        <v>3153</v>
      </c>
      <c r="D288" s="1">
        <v>83</v>
      </c>
      <c r="E288" s="1">
        <v>70</v>
      </c>
      <c r="F288" s="5">
        <f t="shared" si="4"/>
        <v>13</v>
      </c>
    </row>
    <row r="289" spans="1:6">
      <c r="A289" t="s">
        <v>192</v>
      </c>
      <c r="B289" s="1">
        <v>4</v>
      </c>
      <c r="C289" s="1">
        <v>4606</v>
      </c>
      <c r="D289" s="1">
        <v>82</v>
      </c>
      <c r="E289" s="1">
        <v>64</v>
      </c>
      <c r="F289" s="5">
        <f t="shared" si="4"/>
        <v>18</v>
      </c>
    </row>
    <row r="290" spans="1:6">
      <c r="A290" t="s">
        <v>108</v>
      </c>
      <c r="B290" s="1">
        <v>4</v>
      </c>
      <c r="C290" s="1">
        <v>4827</v>
      </c>
      <c r="D290" s="1">
        <v>80</v>
      </c>
      <c r="E290" s="1">
        <v>67</v>
      </c>
      <c r="F290" s="5">
        <f t="shared" si="4"/>
        <v>13</v>
      </c>
    </row>
    <row r="291" spans="1:6">
      <c r="A291" t="s">
        <v>175</v>
      </c>
      <c r="B291" s="1">
        <v>3</v>
      </c>
      <c r="C291" s="1">
        <v>3431</v>
      </c>
      <c r="D291" s="1">
        <v>80</v>
      </c>
      <c r="E291" s="1">
        <v>61</v>
      </c>
      <c r="F291" s="5">
        <f t="shared" si="4"/>
        <v>19</v>
      </c>
    </row>
    <row r="292" spans="1:6">
      <c r="A292" s="8" t="s">
        <v>294</v>
      </c>
      <c r="B292" s="4">
        <f>COUNT(B264:B291)</f>
        <v>28</v>
      </c>
      <c r="C292" s="4" t="s">
        <v>296</v>
      </c>
      <c r="D292" s="4">
        <f>AVERAGE(D264:D291)</f>
        <v>86.285714285714292</v>
      </c>
      <c r="E292" s="4">
        <f>AVERAGE(E264:E291)</f>
        <v>68.142857142857139</v>
      </c>
      <c r="F292" s="6">
        <f>AVERAGE(F264:F291)</f>
        <v>18.142857142857142</v>
      </c>
    </row>
    <row r="293" spans="1:6">
      <c r="F293" s="5"/>
    </row>
    <row r="294" spans="1:6">
      <c r="A294" t="s">
        <v>180</v>
      </c>
      <c r="B294" s="1">
        <v>6</v>
      </c>
      <c r="C294" s="1">
        <v>7496</v>
      </c>
      <c r="D294" s="1">
        <v>79</v>
      </c>
      <c r="E294" s="1">
        <v>64</v>
      </c>
      <c r="F294" s="5">
        <f t="shared" si="4"/>
        <v>15</v>
      </c>
    </row>
    <row r="295" spans="1:6">
      <c r="A295" t="s">
        <v>69</v>
      </c>
      <c r="B295" s="1">
        <v>4</v>
      </c>
      <c r="C295" s="1">
        <v>5733</v>
      </c>
      <c r="D295" s="1">
        <v>77</v>
      </c>
      <c r="E295" s="1">
        <v>58</v>
      </c>
      <c r="F295" s="5">
        <f t="shared" si="4"/>
        <v>19</v>
      </c>
    </row>
    <row r="296" spans="1:6">
      <c r="A296" t="s">
        <v>187</v>
      </c>
      <c r="B296" s="1">
        <v>3</v>
      </c>
      <c r="C296" s="1">
        <v>2231</v>
      </c>
      <c r="D296" s="1">
        <v>73</v>
      </c>
      <c r="E296" s="1">
        <v>82</v>
      </c>
      <c r="F296" s="5">
        <f t="shared" si="4"/>
        <v>-9</v>
      </c>
    </row>
    <row r="297" spans="1:6">
      <c r="A297" t="s">
        <v>36</v>
      </c>
      <c r="B297" s="1">
        <v>5</v>
      </c>
      <c r="C297" s="1">
        <v>4853</v>
      </c>
      <c r="D297" s="1">
        <v>66</v>
      </c>
      <c r="E297" s="1">
        <v>76</v>
      </c>
      <c r="F297" s="5">
        <f t="shared" si="4"/>
        <v>-10</v>
      </c>
    </row>
    <row r="298" spans="1:6">
      <c r="A298" t="s">
        <v>240</v>
      </c>
      <c r="B298" s="1">
        <v>3</v>
      </c>
      <c r="C298" s="1">
        <v>2707</v>
      </c>
      <c r="D298" s="1">
        <v>66</v>
      </c>
      <c r="E298" s="1">
        <v>76</v>
      </c>
      <c r="F298" s="5">
        <f t="shared" si="4"/>
        <v>-10</v>
      </c>
    </row>
    <row r="299" spans="1:6">
      <c r="A299" t="s">
        <v>252</v>
      </c>
      <c r="B299" s="1">
        <v>3</v>
      </c>
      <c r="C299" s="1">
        <v>3497</v>
      </c>
      <c r="D299" s="1">
        <v>66</v>
      </c>
      <c r="E299" s="1">
        <v>58</v>
      </c>
      <c r="F299" s="5">
        <f t="shared" si="4"/>
        <v>8</v>
      </c>
    </row>
    <row r="300" spans="1:6">
      <c r="A300" t="s">
        <v>38</v>
      </c>
      <c r="B300" s="1">
        <v>3</v>
      </c>
      <c r="C300" s="1">
        <v>4026</v>
      </c>
      <c r="D300" s="1">
        <v>62</v>
      </c>
      <c r="E300" s="1">
        <v>75</v>
      </c>
      <c r="F300" s="5">
        <f t="shared" si="4"/>
        <v>-13</v>
      </c>
    </row>
    <row r="301" spans="1:6">
      <c r="A301" t="s">
        <v>260</v>
      </c>
      <c r="B301" s="1">
        <v>4</v>
      </c>
      <c r="C301" s="1">
        <v>4177</v>
      </c>
      <c r="D301" s="1">
        <v>59</v>
      </c>
      <c r="E301" s="1">
        <v>69</v>
      </c>
      <c r="F301" s="5">
        <f t="shared" si="4"/>
        <v>-10</v>
      </c>
    </row>
    <row r="302" spans="1:6">
      <c r="A302" t="s">
        <v>273</v>
      </c>
      <c r="B302" s="1">
        <v>3</v>
      </c>
      <c r="C302" s="1">
        <v>1290</v>
      </c>
      <c r="D302" s="1">
        <v>59</v>
      </c>
      <c r="E302" s="1">
        <v>62</v>
      </c>
      <c r="F302" s="5">
        <f t="shared" si="4"/>
        <v>-3</v>
      </c>
    </row>
  </sheetData>
  <sortState ref="A3:G290">
    <sortCondition descending="1" ref="D3:D290"/>
  </sortState>
  <pageMargins left="0.7" right="0.7" top="0.75" bottom="0.75" header="0.3" footer="0.3"/>
  <pageSetup orientation="portrait" verticalDpi="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3"/>
  <sheetViews>
    <sheetView zoomScaleNormal="100" workbookViewId="0">
      <pane ySplit="2" topLeftCell="A3" activePane="bottomLeft" state="frozen"/>
      <selection pane="bottomLeft" activeCell="C8" sqref="C8"/>
    </sheetView>
  </sheetViews>
  <sheetFormatPr defaultRowHeight="14.4"/>
  <cols>
    <col min="1" max="1" width="42.5546875" customWidth="1"/>
    <col min="2" max="2" width="8.44140625" style="1" customWidth="1"/>
    <col min="3" max="3" width="6.77734375" style="1" customWidth="1"/>
    <col min="4" max="4" width="6.5546875" style="1" customWidth="1"/>
    <col min="5" max="5" width="8.88671875" style="1"/>
    <col min="6" max="6" width="9" style="1" customWidth="1"/>
    <col min="7" max="7" width="9.77734375" style="1" customWidth="1"/>
  </cols>
  <sheetData>
    <row r="1" spans="1:7">
      <c r="A1" s="2"/>
    </row>
    <row r="2" spans="1:7">
      <c r="A2" s="3" t="s">
        <v>0</v>
      </c>
      <c r="B2" s="1" t="s">
        <v>2</v>
      </c>
      <c r="C2" s="1" t="s">
        <v>3</v>
      </c>
      <c r="D2" s="1" t="s">
        <v>1</v>
      </c>
      <c r="E2" s="1" t="s">
        <v>4</v>
      </c>
      <c r="F2" s="1" t="s">
        <v>5</v>
      </c>
      <c r="G2" s="1" t="s">
        <v>28</v>
      </c>
    </row>
    <row r="3" spans="1:7">
      <c r="A3" t="s">
        <v>6</v>
      </c>
      <c r="B3" s="1">
        <v>3</v>
      </c>
      <c r="C3" s="1">
        <v>3038</v>
      </c>
      <c r="D3" s="1">
        <v>100</v>
      </c>
      <c r="E3" s="1">
        <v>71</v>
      </c>
      <c r="G3" s="1" t="s">
        <v>29</v>
      </c>
    </row>
    <row r="4" spans="1:7">
      <c r="A4" t="s">
        <v>8</v>
      </c>
      <c r="B4" s="1">
        <v>2</v>
      </c>
      <c r="C4" s="1">
        <v>2440</v>
      </c>
      <c r="D4" s="1">
        <v>100</v>
      </c>
      <c r="E4" s="1">
        <v>77</v>
      </c>
    </row>
    <row r="5" spans="1:7">
      <c r="A5" t="s">
        <v>14</v>
      </c>
      <c r="B5" s="1">
        <v>2</v>
      </c>
      <c r="C5" s="1">
        <v>1204</v>
      </c>
      <c r="D5" s="1">
        <v>100</v>
      </c>
      <c r="E5" s="1">
        <v>75</v>
      </c>
    </row>
    <row r="6" spans="1:7">
      <c r="A6" t="s">
        <v>23</v>
      </c>
      <c r="B6" s="1">
        <v>3</v>
      </c>
      <c r="C6" s="1">
        <v>2570</v>
      </c>
      <c r="D6" s="1">
        <v>100</v>
      </c>
      <c r="E6" s="1">
        <v>77</v>
      </c>
    </row>
    <row r="7" spans="1:7">
      <c r="A7" t="s">
        <v>32</v>
      </c>
      <c r="B7" s="1">
        <v>3</v>
      </c>
      <c r="C7" s="1">
        <v>2113</v>
      </c>
      <c r="D7" s="1">
        <v>100</v>
      </c>
      <c r="E7" s="1">
        <v>78</v>
      </c>
    </row>
    <row r="8" spans="1:7">
      <c r="A8" t="s">
        <v>35</v>
      </c>
      <c r="B8" s="1">
        <v>3</v>
      </c>
      <c r="C8" s="1">
        <v>2173</v>
      </c>
      <c r="D8" s="1">
        <v>100</v>
      </c>
      <c r="E8" s="1">
        <v>76</v>
      </c>
    </row>
    <row r="9" spans="1:7">
      <c r="A9" t="s">
        <v>42</v>
      </c>
      <c r="B9" s="1">
        <v>2</v>
      </c>
      <c r="C9" s="1">
        <v>1441</v>
      </c>
      <c r="D9" s="1">
        <v>100</v>
      </c>
      <c r="E9" s="1">
        <v>80</v>
      </c>
    </row>
    <row r="10" spans="1:7">
      <c r="A10" t="s">
        <v>44</v>
      </c>
      <c r="B10" s="1">
        <v>3</v>
      </c>
      <c r="C10" s="1">
        <v>1456</v>
      </c>
      <c r="D10" s="1">
        <v>100</v>
      </c>
      <c r="E10" s="1">
        <v>82</v>
      </c>
    </row>
    <row r="11" spans="1:7">
      <c r="A11" t="s">
        <v>45</v>
      </c>
      <c r="B11" s="1">
        <v>3</v>
      </c>
      <c r="C11" s="1">
        <v>2088</v>
      </c>
      <c r="D11" s="1">
        <v>100</v>
      </c>
      <c r="E11" s="1">
        <v>77</v>
      </c>
    </row>
    <row r="12" spans="1:7">
      <c r="A12" t="s">
        <v>46</v>
      </c>
      <c r="B12" s="1">
        <v>3</v>
      </c>
      <c r="C12" s="1">
        <v>2063</v>
      </c>
      <c r="D12" s="1">
        <v>100</v>
      </c>
      <c r="E12" s="1">
        <v>77</v>
      </c>
    </row>
    <row r="13" spans="1:7">
      <c r="A13" t="s">
        <v>47</v>
      </c>
      <c r="B13" s="1">
        <v>3</v>
      </c>
      <c r="C13" s="1">
        <v>2088</v>
      </c>
      <c r="D13" s="1">
        <v>100</v>
      </c>
      <c r="E13" s="1">
        <v>78</v>
      </c>
    </row>
    <row r="14" spans="1:7">
      <c r="A14" t="s">
        <v>48</v>
      </c>
      <c r="B14" s="1">
        <v>3</v>
      </c>
      <c r="C14" s="1">
        <v>2002</v>
      </c>
      <c r="D14" s="1">
        <v>100</v>
      </c>
      <c r="E14" s="1">
        <v>81</v>
      </c>
    </row>
    <row r="15" spans="1:7">
      <c r="A15" t="s">
        <v>49</v>
      </c>
      <c r="B15" s="1">
        <v>3</v>
      </c>
      <c r="C15" s="1">
        <v>2218</v>
      </c>
      <c r="D15" s="1">
        <v>100</v>
      </c>
      <c r="E15" s="1">
        <v>77</v>
      </c>
    </row>
    <row r="16" spans="1:7">
      <c r="A16" t="s">
        <v>52</v>
      </c>
      <c r="B16" s="1">
        <v>3</v>
      </c>
      <c r="C16" s="1">
        <v>2176</v>
      </c>
      <c r="D16" s="1">
        <v>100</v>
      </c>
      <c r="E16" s="1">
        <v>76</v>
      </c>
    </row>
    <row r="17" spans="1:7">
      <c r="A17" t="s">
        <v>53</v>
      </c>
      <c r="B17" s="1">
        <v>3</v>
      </c>
      <c r="C17" s="1">
        <v>2439</v>
      </c>
      <c r="D17" s="1">
        <v>100</v>
      </c>
      <c r="E17" s="1">
        <v>75</v>
      </c>
    </row>
    <row r="18" spans="1:7">
      <c r="A18" t="s">
        <v>55</v>
      </c>
      <c r="B18" s="1">
        <v>3</v>
      </c>
      <c r="C18" s="1">
        <v>2238</v>
      </c>
      <c r="D18" s="1">
        <v>100</v>
      </c>
      <c r="E18" s="1">
        <v>76</v>
      </c>
    </row>
    <row r="19" spans="1:7">
      <c r="A19" t="s">
        <v>57</v>
      </c>
      <c r="B19" s="1">
        <v>3</v>
      </c>
      <c r="C19" s="1">
        <v>2462</v>
      </c>
      <c r="D19" s="1">
        <v>100</v>
      </c>
      <c r="E19" s="1">
        <v>76</v>
      </c>
    </row>
    <row r="20" spans="1:7">
      <c r="A20" t="s">
        <v>62</v>
      </c>
      <c r="B20" s="1">
        <v>3</v>
      </c>
      <c r="C20" s="1">
        <v>2513</v>
      </c>
      <c r="D20" s="1">
        <v>100</v>
      </c>
      <c r="E20" s="1">
        <v>74</v>
      </c>
    </row>
    <row r="21" spans="1:7">
      <c r="A21" t="s">
        <v>64</v>
      </c>
      <c r="B21" s="1">
        <v>3</v>
      </c>
      <c r="C21" s="1">
        <v>1408</v>
      </c>
      <c r="D21" s="1">
        <v>100</v>
      </c>
      <c r="E21" s="1">
        <v>80</v>
      </c>
    </row>
    <row r="22" spans="1:7">
      <c r="A22" t="s">
        <v>83</v>
      </c>
      <c r="B22" s="1">
        <v>3</v>
      </c>
      <c r="C22" s="1">
        <v>2000</v>
      </c>
      <c r="D22" s="1">
        <v>100</v>
      </c>
      <c r="E22" s="1">
        <v>79</v>
      </c>
    </row>
    <row r="23" spans="1:7">
      <c r="A23" t="s">
        <v>84</v>
      </c>
      <c r="B23" s="1">
        <v>3</v>
      </c>
      <c r="C23" s="1">
        <v>2004</v>
      </c>
      <c r="D23" s="1">
        <v>100</v>
      </c>
      <c r="E23" s="1">
        <v>81</v>
      </c>
    </row>
    <row r="24" spans="1:7">
      <c r="A24" t="s">
        <v>97</v>
      </c>
      <c r="B24" s="1">
        <v>3</v>
      </c>
      <c r="C24" s="1">
        <v>1899</v>
      </c>
      <c r="D24" s="1">
        <v>100</v>
      </c>
      <c r="E24" s="1">
        <v>77</v>
      </c>
    </row>
    <row r="25" spans="1:7">
      <c r="A25" t="s">
        <v>98</v>
      </c>
      <c r="B25" s="1">
        <v>3</v>
      </c>
      <c r="C25" s="1">
        <v>1899</v>
      </c>
      <c r="D25" s="1">
        <v>100</v>
      </c>
      <c r="E25" s="1">
        <v>77</v>
      </c>
    </row>
    <row r="26" spans="1:7">
      <c r="A26" t="s">
        <v>101</v>
      </c>
      <c r="B26" s="1">
        <v>3</v>
      </c>
      <c r="C26" s="1">
        <v>2419</v>
      </c>
      <c r="D26" s="1">
        <v>100</v>
      </c>
      <c r="E26" s="1">
        <v>79</v>
      </c>
      <c r="G26" s="1" t="s">
        <v>29</v>
      </c>
    </row>
    <row r="27" spans="1:7">
      <c r="A27" t="s">
        <v>102</v>
      </c>
      <c r="B27" s="1">
        <v>3</v>
      </c>
      <c r="C27" s="1">
        <v>2015</v>
      </c>
      <c r="D27" s="1">
        <v>100</v>
      </c>
      <c r="E27" s="1">
        <v>77</v>
      </c>
    </row>
    <row r="28" spans="1:7">
      <c r="A28" t="s">
        <v>119</v>
      </c>
      <c r="B28" s="1">
        <v>3</v>
      </c>
      <c r="C28" s="1">
        <v>2807</v>
      </c>
      <c r="D28" s="1">
        <v>100</v>
      </c>
      <c r="E28" s="1">
        <v>80</v>
      </c>
    </row>
    <row r="29" spans="1:7">
      <c r="A29" t="s">
        <v>120</v>
      </c>
      <c r="B29" s="1">
        <v>3</v>
      </c>
      <c r="C29" s="1">
        <v>2807</v>
      </c>
      <c r="D29" s="1">
        <v>100</v>
      </c>
      <c r="E29" s="1">
        <v>80</v>
      </c>
    </row>
    <row r="30" spans="1:7">
      <c r="A30" t="s">
        <v>129</v>
      </c>
      <c r="B30" s="1">
        <v>3</v>
      </c>
      <c r="C30" s="1">
        <v>3868</v>
      </c>
      <c r="D30" s="1">
        <v>100</v>
      </c>
      <c r="E30" s="1">
        <v>76</v>
      </c>
    </row>
    <row r="31" spans="1:7">
      <c r="A31" t="s">
        <v>134</v>
      </c>
      <c r="B31" s="1">
        <v>4</v>
      </c>
      <c r="C31" s="1">
        <v>2808</v>
      </c>
      <c r="D31" s="1">
        <v>100</v>
      </c>
      <c r="E31" s="1">
        <v>80</v>
      </c>
    </row>
    <row r="32" spans="1:7">
      <c r="A32" t="s">
        <v>135</v>
      </c>
      <c r="B32" s="1">
        <v>3</v>
      </c>
      <c r="C32" s="1">
        <v>2792</v>
      </c>
      <c r="D32" s="1">
        <v>100</v>
      </c>
      <c r="E32" s="1">
        <v>77</v>
      </c>
      <c r="G32" s="1" t="s">
        <v>29</v>
      </c>
    </row>
    <row r="33" spans="1:7">
      <c r="A33" t="s">
        <v>137</v>
      </c>
      <c r="B33" s="1">
        <v>2</v>
      </c>
      <c r="C33" s="1">
        <v>1539</v>
      </c>
      <c r="D33" s="1">
        <v>100</v>
      </c>
      <c r="E33" s="1">
        <v>78</v>
      </c>
      <c r="G33" s="1" t="s">
        <v>29</v>
      </c>
    </row>
    <row r="34" spans="1:7">
      <c r="A34" t="s">
        <v>138</v>
      </c>
      <c r="B34" s="1">
        <v>3</v>
      </c>
      <c r="C34" s="1">
        <v>1794</v>
      </c>
      <c r="D34" s="1">
        <v>100</v>
      </c>
      <c r="E34" s="1">
        <v>79</v>
      </c>
    </row>
    <row r="35" spans="1:7">
      <c r="A35" t="s">
        <v>139</v>
      </c>
      <c r="B35" s="1">
        <v>3</v>
      </c>
      <c r="C35" s="1">
        <v>1794</v>
      </c>
      <c r="D35" s="1">
        <v>100</v>
      </c>
      <c r="E35" s="1">
        <v>79</v>
      </c>
    </row>
    <row r="36" spans="1:7">
      <c r="A36" t="s">
        <v>150</v>
      </c>
      <c r="B36" s="1">
        <v>3</v>
      </c>
      <c r="C36" s="1">
        <v>1437</v>
      </c>
      <c r="D36" s="1">
        <v>100</v>
      </c>
      <c r="E36" s="1">
        <v>75</v>
      </c>
    </row>
    <row r="37" spans="1:7">
      <c r="A37" t="s">
        <v>151</v>
      </c>
      <c r="B37" s="1">
        <v>3</v>
      </c>
      <c r="C37" s="1">
        <v>1437</v>
      </c>
      <c r="D37" s="1">
        <v>100</v>
      </c>
      <c r="E37" s="1">
        <v>75</v>
      </c>
    </row>
    <row r="38" spans="1:7">
      <c r="A38" t="s">
        <v>162</v>
      </c>
      <c r="B38" s="1">
        <v>3</v>
      </c>
      <c r="C38" s="1">
        <v>1437</v>
      </c>
      <c r="D38" s="1">
        <v>100</v>
      </c>
      <c r="E38" s="1">
        <v>75</v>
      </c>
    </row>
    <row r="39" spans="1:7">
      <c r="A39" t="s">
        <v>7</v>
      </c>
      <c r="B39" s="1">
        <v>3</v>
      </c>
      <c r="C39" s="1">
        <v>1976</v>
      </c>
      <c r="D39" s="1">
        <v>99</v>
      </c>
      <c r="E39" s="1">
        <v>78</v>
      </c>
    </row>
    <row r="40" spans="1:7">
      <c r="A40" t="s">
        <v>9</v>
      </c>
      <c r="B40" s="1">
        <v>4</v>
      </c>
      <c r="C40" s="1">
        <v>2020</v>
      </c>
      <c r="D40" s="1">
        <v>99</v>
      </c>
      <c r="E40" s="1">
        <v>72</v>
      </c>
      <c r="G40" s="1" t="s">
        <v>29</v>
      </c>
    </row>
    <row r="41" spans="1:7">
      <c r="A41" t="s">
        <v>10</v>
      </c>
      <c r="B41" s="1">
        <v>3</v>
      </c>
      <c r="C41" s="1">
        <v>1951</v>
      </c>
      <c r="D41" s="1">
        <v>99</v>
      </c>
      <c r="E41" s="1">
        <v>77</v>
      </c>
    </row>
    <row r="42" spans="1:7">
      <c r="A42" t="s">
        <v>11</v>
      </c>
      <c r="B42" s="1">
        <v>3</v>
      </c>
      <c r="C42" s="1">
        <v>1777</v>
      </c>
      <c r="D42" s="1">
        <v>99</v>
      </c>
      <c r="E42" s="1">
        <v>78</v>
      </c>
    </row>
    <row r="43" spans="1:7">
      <c r="A43" t="s">
        <v>19</v>
      </c>
      <c r="B43" s="1">
        <v>3</v>
      </c>
      <c r="C43" s="1">
        <v>2224</v>
      </c>
      <c r="D43" s="1">
        <v>99</v>
      </c>
      <c r="E43" s="1">
        <v>75</v>
      </c>
    </row>
    <row r="44" spans="1:7">
      <c r="A44" t="s">
        <v>21</v>
      </c>
      <c r="B44" s="1">
        <v>3</v>
      </c>
      <c r="C44" s="1">
        <v>2670</v>
      </c>
      <c r="D44" s="1">
        <v>99</v>
      </c>
      <c r="E44" s="1">
        <v>75</v>
      </c>
    </row>
    <row r="45" spans="1:7">
      <c r="A45" t="s">
        <v>41</v>
      </c>
      <c r="B45" s="1">
        <v>2</v>
      </c>
      <c r="C45" s="1">
        <v>1532</v>
      </c>
      <c r="D45" s="1">
        <v>99</v>
      </c>
      <c r="E45" s="1">
        <v>79</v>
      </c>
    </row>
    <row r="46" spans="1:7">
      <c r="A46" t="s">
        <v>43</v>
      </c>
      <c r="B46" s="1">
        <v>3</v>
      </c>
      <c r="C46" s="1">
        <v>1730</v>
      </c>
      <c r="D46" s="1">
        <v>99</v>
      </c>
      <c r="E46" s="1">
        <v>77</v>
      </c>
    </row>
    <row r="47" spans="1:7">
      <c r="A47" t="s">
        <v>51</v>
      </c>
      <c r="B47" s="1">
        <v>2</v>
      </c>
      <c r="C47" s="1">
        <v>1681</v>
      </c>
      <c r="D47" s="1">
        <v>99</v>
      </c>
      <c r="E47" s="1">
        <v>76</v>
      </c>
    </row>
    <row r="48" spans="1:7">
      <c r="A48" t="s">
        <v>58</v>
      </c>
      <c r="B48" s="1">
        <v>3</v>
      </c>
      <c r="C48" s="1">
        <v>2388</v>
      </c>
      <c r="D48" s="1">
        <v>99</v>
      </c>
      <c r="E48" s="1">
        <v>74</v>
      </c>
    </row>
    <row r="49" spans="1:7">
      <c r="A49" t="s">
        <v>63</v>
      </c>
      <c r="B49" s="1">
        <v>3</v>
      </c>
      <c r="C49" s="1">
        <v>1539</v>
      </c>
      <c r="D49" s="1">
        <v>99</v>
      </c>
      <c r="E49" s="1">
        <v>77</v>
      </c>
    </row>
    <row r="50" spans="1:7">
      <c r="A50" t="s">
        <v>70</v>
      </c>
      <c r="B50" s="1">
        <v>3</v>
      </c>
      <c r="C50" s="1">
        <v>2033</v>
      </c>
      <c r="D50" s="1">
        <v>99</v>
      </c>
      <c r="E50" s="1">
        <v>71</v>
      </c>
    </row>
    <row r="51" spans="1:7">
      <c r="A51" t="s">
        <v>71</v>
      </c>
      <c r="B51" s="1">
        <v>3</v>
      </c>
      <c r="C51" s="1">
        <v>1825</v>
      </c>
      <c r="D51" s="1">
        <v>99</v>
      </c>
      <c r="E51" s="1">
        <v>76</v>
      </c>
    </row>
    <row r="52" spans="1:7">
      <c r="A52" t="s">
        <v>72</v>
      </c>
      <c r="B52" s="1">
        <v>3</v>
      </c>
      <c r="C52" s="1">
        <v>1855</v>
      </c>
      <c r="D52" s="1">
        <v>99</v>
      </c>
      <c r="E52" s="1">
        <v>80</v>
      </c>
    </row>
    <row r="53" spans="1:7">
      <c r="A53" t="s">
        <v>73</v>
      </c>
      <c r="B53" s="1">
        <v>3</v>
      </c>
      <c r="C53" s="1">
        <v>1989</v>
      </c>
      <c r="D53" s="1">
        <v>99</v>
      </c>
      <c r="E53" s="1">
        <v>79</v>
      </c>
    </row>
    <row r="54" spans="1:7">
      <c r="A54" t="s">
        <v>76</v>
      </c>
      <c r="B54" s="1">
        <v>3</v>
      </c>
      <c r="C54" s="1">
        <v>1540</v>
      </c>
      <c r="D54" s="1">
        <v>99</v>
      </c>
      <c r="E54" s="1">
        <v>80</v>
      </c>
    </row>
    <row r="55" spans="1:7">
      <c r="A55" t="s">
        <v>90</v>
      </c>
      <c r="B55" s="1">
        <v>3</v>
      </c>
      <c r="C55" s="1">
        <v>2101</v>
      </c>
      <c r="D55" s="1">
        <v>99</v>
      </c>
      <c r="E55" s="1">
        <v>77</v>
      </c>
      <c r="G55" s="1" t="s">
        <v>29</v>
      </c>
    </row>
    <row r="56" spans="1:7">
      <c r="A56" t="s">
        <v>94</v>
      </c>
      <c r="B56" s="1">
        <v>3</v>
      </c>
      <c r="C56" s="1">
        <v>1926</v>
      </c>
      <c r="D56" s="1">
        <v>99</v>
      </c>
      <c r="E56" s="1">
        <v>78</v>
      </c>
    </row>
    <row r="57" spans="1:7">
      <c r="A57" t="s">
        <v>100</v>
      </c>
      <c r="B57" s="1">
        <v>3</v>
      </c>
      <c r="C57" s="1">
        <v>2230</v>
      </c>
      <c r="D57" s="1">
        <v>99</v>
      </c>
      <c r="E57" s="1">
        <v>77</v>
      </c>
    </row>
    <row r="58" spans="1:7">
      <c r="A58" t="s">
        <v>111</v>
      </c>
      <c r="B58" s="1">
        <v>3</v>
      </c>
      <c r="C58" s="1">
        <v>1638</v>
      </c>
      <c r="D58" s="1">
        <v>99</v>
      </c>
      <c r="E58" s="1">
        <v>75</v>
      </c>
    </row>
    <row r="59" spans="1:7">
      <c r="A59" t="s">
        <v>113</v>
      </c>
      <c r="B59" s="1">
        <v>4</v>
      </c>
      <c r="C59" s="1">
        <v>3453</v>
      </c>
      <c r="D59" s="1">
        <v>99</v>
      </c>
      <c r="E59" s="1">
        <v>71</v>
      </c>
    </row>
    <row r="60" spans="1:7">
      <c r="A60" t="s">
        <v>116</v>
      </c>
      <c r="B60" s="1">
        <v>4</v>
      </c>
      <c r="C60" s="1">
        <v>2807</v>
      </c>
      <c r="D60" s="1">
        <v>99</v>
      </c>
      <c r="E60" s="1">
        <v>80</v>
      </c>
    </row>
    <row r="61" spans="1:7">
      <c r="A61" t="s">
        <v>130</v>
      </c>
      <c r="B61" s="1">
        <v>3</v>
      </c>
      <c r="C61" s="1">
        <v>2514</v>
      </c>
      <c r="D61" s="1">
        <v>99</v>
      </c>
      <c r="E61" s="1">
        <v>76</v>
      </c>
    </row>
    <row r="62" spans="1:7">
      <c r="A62" t="s">
        <v>131</v>
      </c>
      <c r="B62" s="1">
        <v>2</v>
      </c>
      <c r="C62" s="1">
        <v>1946</v>
      </c>
      <c r="D62" s="1">
        <v>99</v>
      </c>
      <c r="E62" s="1">
        <v>78</v>
      </c>
      <c r="G62" s="1" t="s">
        <v>29</v>
      </c>
    </row>
    <row r="63" spans="1:7">
      <c r="A63" t="s">
        <v>132</v>
      </c>
      <c r="B63" s="1">
        <v>4</v>
      </c>
      <c r="C63" s="1">
        <v>3050</v>
      </c>
      <c r="D63" s="1">
        <v>99</v>
      </c>
      <c r="E63" s="1">
        <v>78</v>
      </c>
      <c r="G63" s="1" t="s">
        <v>29</v>
      </c>
    </row>
    <row r="64" spans="1:7">
      <c r="A64" t="s">
        <v>133</v>
      </c>
      <c r="B64" s="1">
        <v>3</v>
      </c>
      <c r="C64" s="1">
        <v>1794</v>
      </c>
      <c r="D64" s="1">
        <v>99</v>
      </c>
      <c r="E64" s="1">
        <v>81</v>
      </c>
      <c r="G64" s="1" t="s">
        <v>29</v>
      </c>
    </row>
    <row r="65" spans="1:5">
      <c r="A65" t="s">
        <v>152</v>
      </c>
      <c r="B65" s="1">
        <v>3</v>
      </c>
      <c r="C65" s="1">
        <v>1227</v>
      </c>
      <c r="D65" s="1">
        <v>99</v>
      </c>
      <c r="E65" s="1">
        <v>80</v>
      </c>
    </row>
    <row r="66" spans="1:5">
      <c r="A66" t="s">
        <v>153</v>
      </c>
      <c r="B66" s="1">
        <v>3</v>
      </c>
      <c r="C66" s="1">
        <v>1227</v>
      </c>
      <c r="D66" s="1">
        <v>99</v>
      </c>
      <c r="E66" s="1">
        <v>80</v>
      </c>
    </row>
    <row r="67" spans="1:5">
      <c r="A67" t="s">
        <v>154</v>
      </c>
      <c r="B67" s="1">
        <v>3</v>
      </c>
      <c r="C67" s="1">
        <v>1227</v>
      </c>
      <c r="D67" s="1">
        <v>99</v>
      </c>
      <c r="E67" s="1">
        <v>80</v>
      </c>
    </row>
    <row r="68" spans="1:5">
      <c r="A68" t="s">
        <v>155</v>
      </c>
      <c r="B68" s="1">
        <v>3</v>
      </c>
      <c r="C68" s="1">
        <v>1227</v>
      </c>
      <c r="D68" s="1">
        <v>99</v>
      </c>
      <c r="E68" s="1">
        <v>81</v>
      </c>
    </row>
    <row r="69" spans="1:5">
      <c r="A69" t="s">
        <v>156</v>
      </c>
      <c r="B69" s="1">
        <v>3</v>
      </c>
      <c r="C69" s="1">
        <v>1227</v>
      </c>
      <c r="D69" s="1">
        <v>99</v>
      </c>
      <c r="E69" s="1">
        <v>81</v>
      </c>
    </row>
    <row r="70" spans="1:5">
      <c r="A70" t="s">
        <v>157</v>
      </c>
      <c r="B70" s="1">
        <v>3</v>
      </c>
      <c r="C70" s="1">
        <v>1227</v>
      </c>
      <c r="D70" s="1">
        <v>99</v>
      </c>
      <c r="E70" s="1">
        <v>81</v>
      </c>
    </row>
    <row r="71" spans="1:5">
      <c r="A71" t="s">
        <v>160</v>
      </c>
      <c r="B71" s="1">
        <v>3</v>
      </c>
      <c r="C71" s="1">
        <v>1227</v>
      </c>
      <c r="D71" s="1">
        <v>99</v>
      </c>
      <c r="E71" s="1">
        <v>80</v>
      </c>
    </row>
    <row r="72" spans="1:5">
      <c r="A72" t="s">
        <v>161</v>
      </c>
      <c r="B72" s="1">
        <v>3</v>
      </c>
      <c r="C72" s="1">
        <v>1437</v>
      </c>
      <c r="D72" s="1">
        <v>99</v>
      </c>
      <c r="E72" s="1">
        <v>74</v>
      </c>
    </row>
    <row r="73" spans="1:5">
      <c r="A73" t="s">
        <v>27</v>
      </c>
      <c r="B73" s="1">
        <v>3</v>
      </c>
      <c r="C73" s="1">
        <v>1810</v>
      </c>
      <c r="D73" s="1">
        <v>98</v>
      </c>
      <c r="E73" s="1">
        <v>77</v>
      </c>
    </row>
    <row r="74" spans="1:5">
      <c r="A74" t="s">
        <v>33</v>
      </c>
      <c r="B74" s="1">
        <v>3</v>
      </c>
      <c r="C74" s="1">
        <v>1774</v>
      </c>
      <c r="D74" s="1">
        <v>98</v>
      </c>
      <c r="E74" s="1">
        <v>76</v>
      </c>
    </row>
    <row r="75" spans="1:5">
      <c r="A75" t="s">
        <v>37</v>
      </c>
      <c r="B75" s="1">
        <v>3</v>
      </c>
      <c r="C75" s="1">
        <v>3934</v>
      </c>
      <c r="D75" s="1">
        <v>98</v>
      </c>
      <c r="E75" s="1">
        <v>75</v>
      </c>
    </row>
    <row r="76" spans="1:5">
      <c r="A76" t="s">
        <v>56</v>
      </c>
      <c r="B76" s="1">
        <v>3</v>
      </c>
      <c r="C76" s="1">
        <v>2493</v>
      </c>
      <c r="D76" s="1">
        <v>98</v>
      </c>
      <c r="E76" s="1">
        <v>78</v>
      </c>
    </row>
    <row r="77" spans="1:5">
      <c r="A77" t="s">
        <v>60</v>
      </c>
      <c r="B77" s="1">
        <v>3</v>
      </c>
      <c r="C77" s="1">
        <v>2499</v>
      </c>
      <c r="D77" s="1">
        <v>98</v>
      </c>
      <c r="E77" s="1">
        <v>77</v>
      </c>
    </row>
    <row r="78" spans="1:5">
      <c r="A78" t="s">
        <v>74</v>
      </c>
      <c r="B78" s="1">
        <v>3</v>
      </c>
      <c r="C78" s="1">
        <v>2182</v>
      </c>
      <c r="D78" s="1">
        <v>98</v>
      </c>
      <c r="E78" s="1">
        <v>81</v>
      </c>
    </row>
    <row r="79" spans="1:5">
      <c r="A79" t="s">
        <v>75</v>
      </c>
      <c r="B79" s="1">
        <v>3</v>
      </c>
      <c r="C79" s="1">
        <v>1819</v>
      </c>
      <c r="D79" s="1">
        <v>98</v>
      </c>
      <c r="E79" s="1">
        <v>76</v>
      </c>
    </row>
    <row r="80" spans="1:5">
      <c r="A80" t="s">
        <v>79</v>
      </c>
      <c r="B80" s="1">
        <v>3</v>
      </c>
      <c r="C80" s="1">
        <v>1576</v>
      </c>
      <c r="D80" s="1">
        <v>98</v>
      </c>
      <c r="E80" s="1">
        <v>75</v>
      </c>
    </row>
    <row r="81" spans="1:7">
      <c r="A81" t="s">
        <v>81</v>
      </c>
      <c r="B81" s="1">
        <v>3</v>
      </c>
      <c r="C81" s="1">
        <v>2292</v>
      </c>
      <c r="D81" s="1">
        <v>98</v>
      </c>
      <c r="E81" s="1">
        <v>75</v>
      </c>
      <c r="G81" s="1" t="s">
        <v>29</v>
      </c>
    </row>
    <row r="82" spans="1:7">
      <c r="A82" t="s">
        <v>85</v>
      </c>
      <c r="B82" s="1">
        <v>3</v>
      </c>
      <c r="C82" s="1">
        <v>1753</v>
      </c>
      <c r="D82" s="1">
        <v>98</v>
      </c>
      <c r="E82" s="1">
        <v>78</v>
      </c>
    </row>
    <row r="83" spans="1:7">
      <c r="A83" t="s">
        <v>95</v>
      </c>
      <c r="B83" s="1">
        <v>3</v>
      </c>
      <c r="C83" s="1">
        <v>2733</v>
      </c>
      <c r="D83" s="1">
        <v>98</v>
      </c>
      <c r="E83" s="1">
        <v>76</v>
      </c>
    </row>
    <row r="84" spans="1:7">
      <c r="A84" t="s">
        <v>99</v>
      </c>
      <c r="B84" s="1">
        <v>3</v>
      </c>
      <c r="C84" s="1">
        <v>1604</v>
      </c>
      <c r="D84" s="1">
        <v>98</v>
      </c>
      <c r="E84" s="1">
        <v>78</v>
      </c>
    </row>
    <row r="85" spans="1:7">
      <c r="A85" t="s">
        <v>105</v>
      </c>
      <c r="B85" s="1">
        <v>2</v>
      </c>
      <c r="C85" s="1">
        <v>1665</v>
      </c>
      <c r="D85" s="1">
        <v>98</v>
      </c>
      <c r="E85" s="1">
        <v>81</v>
      </c>
    </row>
    <row r="86" spans="1:7">
      <c r="A86" t="s">
        <v>114</v>
      </c>
      <c r="B86" s="1">
        <v>3</v>
      </c>
      <c r="C86" s="1">
        <v>1661</v>
      </c>
      <c r="D86" s="1">
        <v>98</v>
      </c>
      <c r="E86" s="1">
        <v>80</v>
      </c>
    </row>
    <row r="87" spans="1:7">
      <c r="A87" t="s">
        <v>117</v>
      </c>
      <c r="B87" s="1">
        <v>3</v>
      </c>
      <c r="C87" s="1">
        <v>2807</v>
      </c>
      <c r="D87" s="1">
        <v>98</v>
      </c>
      <c r="E87" s="1">
        <v>81</v>
      </c>
    </row>
    <row r="88" spans="1:7">
      <c r="A88" t="s">
        <v>118</v>
      </c>
      <c r="B88" s="1">
        <v>3</v>
      </c>
      <c r="C88" s="1">
        <v>2807</v>
      </c>
      <c r="D88" s="1">
        <v>98</v>
      </c>
      <c r="E88" s="1">
        <v>78</v>
      </c>
    </row>
    <row r="89" spans="1:7">
      <c r="A89" t="s">
        <v>136</v>
      </c>
      <c r="B89" s="1">
        <v>3</v>
      </c>
      <c r="C89" s="1">
        <v>1794</v>
      </c>
      <c r="D89" s="1">
        <v>98</v>
      </c>
      <c r="E89" s="1">
        <v>77</v>
      </c>
      <c r="G89" s="1" t="s">
        <v>29</v>
      </c>
    </row>
    <row r="90" spans="1:7">
      <c r="A90" t="s">
        <v>22</v>
      </c>
      <c r="B90" s="1">
        <v>2</v>
      </c>
      <c r="C90" s="1">
        <v>1973</v>
      </c>
      <c r="D90" s="1">
        <v>97</v>
      </c>
      <c r="E90" s="1">
        <v>79</v>
      </c>
    </row>
    <row r="91" spans="1:7">
      <c r="A91" t="s">
        <v>25</v>
      </c>
      <c r="B91" s="1">
        <v>3</v>
      </c>
      <c r="C91" s="1">
        <v>2880</v>
      </c>
      <c r="D91" s="1">
        <v>97</v>
      </c>
      <c r="E91" s="1">
        <v>74</v>
      </c>
    </row>
    <row r="92" spans="1:7">
      <c r="A92" t="s">
        <v>30</v>
      </c>
      <c r="B92" s="1">
        <v>3</v>
      </c>
      <c r="C92" s="1">
        <v>3024</v>
      </c>
      <c r="D92" s="1">
        <v>97</v>
      </c>
      <c r="E92" s="1">
        <v>70</v>
      </c>
    </row>
    <row r="93" spans="1:7">
      <c r="A93" t="s">
        <v>34</v>
      </c>
      <c r="B93" s="1">
        <v>3</v>
      </c>
      <c r="C93" s="1">
        <v>1774</v>
      </c>
      <c r="D93" s="1">
        <v>97</v>
      </c>
      <c r="E93" s="1">
        <v>76</v>
      </c>
    </row>
    <row r="94" spans="1:7">
      <c r="A94" t="s">
        <v>40</v>
      </c>
      <c r="B94" s="1">
        <v>3</v>
      </c>
      <c r="C94" s="1">
        <v>1958</v>
      </c>
      <c r="D94" s="1">
        <v>97</v>
      </c>
      <c r="E94" s="1">
        <v>80</v>
      </c>
    </row>
    <row r="95" spans="1:7">
      <c r="A95" t="s">
        <v>77</v>
      </c>
      <c r="B95" s="1">
        <v>5</v>
      </c>
      <c r="C95" s="1">
        <v>4473</v>
      </c>
      <c r="D95" s="1">
        <v>97</v>
      </c>
      <c r="E95" s="1">
        <v>71</v>
      </c>
    </row>
    <row r="96" spans="1:7">
      <c r="A96" t="s">
        <v>122</v>
      </c>
      <c r="B96" s="1">
        <v>4</v>
      </c>
      <c r="C96" s="1">
        <v>2656</v>
      </c>
      <c r="D96" s="1">
        <v>97</v>
      </c>
      <c r="E96" s="1">
        <v>74</v>
      </c>
    </row>
    <row r="97" spans="1:7">
      <c r="A97" t="s">
        <v>124</v>
      </c>
      <c r="B97" s="1">
        <v>5</v>
      </c>
      <c r="C97" s="1">
        <v>5667</v>
      </c>
      <c r="D97" s="1">
        <v>97</v>
      </c>
      <c r="E97" s="1">
        <v>71</v>
      </c>
    </row>
    <row r="98" spans="1:7">
      <c r="A98" t="s">
        <v>141</v>
      </c>
      <c r="B98" s="1">
        <v>3</v>
      </c>
      <c r="C98" s="1">
        <v>1437</v>
      </c>
      <c r="D98" s="1">
        <v>97</v>
      </c>
      <c r="E98" s="1">
        <v>75</v>
      </c>
      <c r="G98" s="1" t="s">
        <v>29</v>
      </c>
    </row>
    <row r="99" spans="1:7">
      <c r="A99" t="s">
        <v>142</v>
      </c>
      <c r="B99" s="1">
        <v>3</v>
      </c>
      <c r="C99" s="1">
        <v>1437</v>
      </c>
      <c r="D99" s="1">
        <v>97</v>
      </c>
      <c r="E99" s="1">
        <v>75</v>
      </c>
      <c r="G99" s="1" t="s">
        <v>29</v>
      </c>
    </row>
    <row r="100" spans="1:7">
      <c r="A100" t="s">
        <v>146</v>
      </c>
      <c r="B100" s="1">
        <v>3</v>
      </c>
      <c r="C100" s="1">
        <v>1437</v>
      </c>
      <c r="D100" s="1">
        <v>97</v>
      </c>
      <c r="E100" s="1">
        <v>75</v>
      </c>
      <c r="G100" s="1" t="s">
        <v>29</v>
      </c>
    </row>
    <row r="101" spans="1:7">
      <c r="A101" t="s">
        <v>151</v>
      </c>
      <c r="B101" s="1">
        <v>3</v>
      </c>
      <c r="C101" s="1">
        <v>1227</v>
      </c>
      <c r="D101" s="1">
        <v>97</v>
      </c>
      <c r="E101" s="1">
        <v>79</v>
      </c>
    </row>
    <row r="102" spans="1:7">
      <c r="A102" t="s">
        <v>158</v>
      </c>
      <c r="B102" s="1">
        <v>3</v>
      </c>
      <c r="C102" s="1">
        <v>1227</v>
      </c>
      <c r="D102" s="1">
        <v>97</v>
      </c>
      <c r="E102" s="1">
        <v>79</v>
      </c>
    </row>
    <row r="103" spans="1:7">
      <c r="A103" t="s">
        <v>159</v>
      </c>
      <c r="B103" s="1">
        <v>3</v>
      </c>
      <c r="C103" s="1">
        <v>1227</v>
      </c>
      <c r="D103" s="1">
        <v>97</v>
      </c>
      <c r="E103" s="1">
        <v>79</v>
      </c>
    </row>
    <row r="104" spans="1:7">
      <c r="A104" t="s">
        <v>163</v>
      </c>
      <c r="B104" s="1">
        <v>3</v>
      </c>
      <c r="C104" s="1">
        <v>1437</v>
      </c>
      <c r="D104" s="1">
        <v>97</v>
      </c>
      <c r="E104" s="1">
        <v>75</v>
      </c>
    </row>
    <row r="105" spans="1:7">
      <c r="A105" t="s">
        <v>12</v>
      </c>
      <c r="B105" s="1">
        <v>3</v>
      </c>
      <c r="C105" s="1">
        <v>1777</v>
      </c>
      <c r="D105" s="1">
        <v>96</v>
      </c>
      <c r="E105" s="1">
        <v>76</v>
      </c>
    </row>
    <row r="106" spans="1:7">
      <c r="A106" t="s">
        <v>24</v>
      </c>
      <c r="B106" s="1">
        <v>3</v>
      </c>
      <c r="C106" s="1">
        <v>2251</v>
      </c>
      <c r="D106" s="1">
        <v>96</v>
      </c>
      <c r="E106" s="1">
        <v>77</v>
      </c>
    </row>
    <row r="107" spans="1:7">
      <c r="A107" t="s">
        <v>39</v>
      </c>
      <c r="B107" s="1">
        <v>3</v>
      </c>
      <c r="C107" s="1">
        <v>1958</v>
      </c>
      <c r="D107" s="1">
        <v>96</v>
      </c>
      <c r="E107" s="1">
        <v>81</v>
      </c>
    </row>
    <row r="108" spans="1:7">
      <c r="A108" t="s">
        <v>88</v>
      </c>
      <c r="B108" s="1">
        <v>4</v>
      </c>
      <c r="C108" s="1">
        <v>3547</v>
      </c>
      <c r="D108" s="1">
        <v>96</v>
      </c>
      <c r="E108" s="1">
        <v>67</v>
      </c>
      <c r="G108" s="1" t="s">
        <v>29</v>
      </c>
    </row>
    <row r="109" spans="1:7">
      <c r="A109" t="s">
        <v>96</v>
      </c>
      <c r="B109" s="1">
        <v>3</v>
      </c>
      <c r="C109" s="1">
        <v>1899</v>
      </c>
      <c r="D109" s="1">
        <v>96</v>
      </c>
      <c r="E109" s="1">
        <v>77</v>
      </c>
    </row>
    <row r="110" spans="1:7">
      <c r="A110" t="s">
        <v>104</v>
      </c>
      <c r="B110" s="1">
        <v>3</v>
      </c>
      <c r="C110" s="1">
        <v>2628</v>
      </c>
      <c r="D110" s="1">
        <v>96</v>
      </c>
      <c r="E110" s="1">
        <v>78</v>
      </c>
    </row>
    <row r="111" spans="1:7">
      <c r="A111" t="s">
        <v>121</v>
      </c>
      <c r="B111" s="1">
        <v>3</v>
      </c>
      <c r="C111" s="1">
        <v>1850</v>
      </c>
      <c r="D111" s="1">
        <v>96</v>
      </c>
      <c r="E111" s="1">
        <v>79</v>
      </c>
      <c r="G111" s="1" t="s">
        <v>29</v>
      </c>
    </row>
    <row r="112" spans="1:7">
      <c r="A112" t="s">
        <v>123</v>
      </c>
      <c r="B112" s="1">
        <v>4</v>
      </c>
      <c r="C112" s="1">
        <v>3655</v>
      </c>
      <c r="D112" s="1">
        <v>96</v>
      </c>
      <c r="E112" s="1">
        <v>74</v>
      </c>
    </row>
    <row r="113" spans="1:7">
      <c r="A113" t="s">
        <v>140</v>
      </c>
      <c r="B113" s="1">
        <v>3</v>
      </c>
      <c r="C113" s="1">
        <v>1437</v>
      </c>
      <c r="D113" s="1">
        <v>96</v>
      </c>
      <c r="E113" s="1">
        <v>75</v>
      </c>
      <c r="G113" s="1" t="s">
        <v>29</v>
      </c>
    </row>
    <row r="114" spans="1:7">
      <c r="A114" t="s">
        <v>165</v>
      </c>
      <c r="B114" s="1">
        <v>3</v>
      </c>
      <c r="C114" s="1">
        <v>1437</v>
      </c>
      <c r="D114" s="1">
        <v>96</v>
      </c>
      <c r="E114" s="1">
        <v>75</v>
      </c>
      <c r="G114" s="1" t="s">
        <v>29</v>
      </c>
    </row>
    <row r="115" spans="1:7">
      <c r="A115" t="s">
        <v>166</v>
      </c>
      <c r="B115" s="1">
        <v>3</v>
      </c>
      <c r="C115" s="1">
        <v>1437</v>
      </c>
      <c r="D115" s="1">
        <v>96</v>
      </c>
      <c r="E115" s="1">
        <v>75</v>
      </c>
      <c r="G115" s="1" t="s">
        <v>29</v>
      </c>
    </row>
    <row r="116" spans="1:7">
      <c r="A116" t="s">
        <v>167</v>
      </c>
      <c r="B116" s="1">
        <v>3</v>
      </c>
      <c r="C116" s="1">
        <v>1437</v>
      </c>
      <c r="D116" s="1">
        <v>96</v>
      </c>
      <c r="E116" s="1">
        <v>75</v>
      </c>
      <c r="G116" s="1" t="s">
        <v>29</v>
      </c>
    </row>
    <row r="117" spans="1:7">
      <c r="A117" t="s">
        <v>15</v>
      </c>
      <c r="B117" s="1">
        <v>3</v>
      </c>
      <c r="C117" s="1">
        <v>1715</v>
      </c>
      <c r="D117" s="1">
        <v>95</v>
      </c>
      <c r="E117" s="1">
        <v>74</v>
      </c>
    </row>
    <row r="118" spans="1:7">
      <c r="A118" t="s">
        <v>16</v>
      </c>
      <c r="B118" s="1">
        <v>3</v>
      </c>
      <c r="C118" s="1">
        <v>1715</v>
      </c>
      <c r="D118" s="1">
        <v>95</v>
      </c>
      <c r="E118" s="1">
        <v>74</v>
      </c>
    </row>
    <row r="119" spans="1:7">
      <c r="A119" t="s">
        <v>17</v>
      </c>
      <c r="B119" s="1">
        <v>3</v>
      </c>
      <c r="C119" s="1">
        <v>1715</v>
      </c>
      <c r="D119" s="1">
        <v>95</v>
      </c>
      <c r="E119" s="1">
        <v>74</v>
      </c>
    </row>
    <row r="120" spans="1:7">
      <c r="A120" t="s">
        <v>18</v>
      </c>
      <c r="B120" s="1">
        <v>3</v>
      </c>
      <c r="C120" s="1">
        <v>1715</v>
      </c>
      <c r="D120" s="1">
        <v>95</v>
      </c>
      <c r="E120" s="1">
        <v>74</v>
      </c>
    </row>
    <row r="121" spans="1:7">
      <c r="A121" t="s">
        <v>26</v>
      </c>
      <c r="B121" s="1">
        <v>3</v>
      </c>
      <c r="C121" s="1">
        <v>3006</v>
      </c>
      <c r="D121" s="1">
        <v>95</v>
      </c>
      <c r="E121" s="1">
        <v>70</v>
      </c>
    </row>
    <row r="122" spans="1:7">
      <c r="A122" t="s">
        <v>54</v>
      </c>
      <c r="B122" s="1">
        <v>4</v>
      </c>
      <c r="C122" s="1">
        <v>4146</v>
      </c>
      <c r="D122" s="1">
        <v>95</v>
      </c>
      <c r="E122" s="1">
        <v>67</v>
      </c>
    </row>
    <row r="123" spans="1:7">
      <c r="A123" t="s">
        <v>78</v>
      </c>
      <c r="B123" s="1">
        <v>2</v>
      </c>
      <c r="C123" s="1">
        <v>1761</v>
      </c>
      <c r="D123" s="1">
        <v>95</v>
      </c>
      <c r="E123" s="1">
        <v>77</v>
      </c>
    </row>
    <row r="124" spans="1:7">
      <c r="A124" t="s">
        <v>110</v>
      </c>
      <c r="B124" s="1">
        <v>1</v>
      </c>
      <c r="C124" s="1">
        <v>704</v>
      </c>
      <c r="D124" s="1">
        <v>95</v>
      </c>
      <c r="E124" s="1">
        <v>78</v>
      </c>
    </row>
    <row r="125" spans="1:7">
      <c r="A125" t="s">
        <v>148</v>
      </c>
      <c r="B125" s="1">
        <v>3</v>
      </c>
      <c r="C125" s="1">
        <v>1437</v>
      </c>
      <c r="D125" s="1">
        <v>95</v>
      </c>
      <c r="E125" s="1">
        <v>72</v>
      </c>
      <c r="G125" s="1" t="s">
        <v>29</v>
      </c>
    </row>
    <row r="126" spans="1:7">
      <c r="A126" t="s">
        <v>149</v>
      </c>
      <c r="B126" s="1">
        <v>3</v>
      </c>
      <c r="C126" s="1">
        <v>1437</v>
      </c>
      <c r="D126" s="1">
        <v>95</v>
      </c>
      <c r="E126" s="1">
        <v>72</v>
      </c>
      <c r="G126" s="1" t="s">
        <v>29</v>
      </c>
    </row>
    <row r="127" spans="1:7">
      <c r="A127" t="s">
        <v>164</v>
      </c>
      <c r="B127" s="1">
        <v>3</v>
      </c>
      <c r="C127" s="1">
        <v>1437</v>
      </c>
      <c r="D127" s="1">
        <v>95</v>
      </c>
      <c r="E127" s="1">
        <v>75</v>
      </c>
      <c r="G127" s="1" t="s">
        <v>29</v>
      </c>
    </row>
    <row r="128" spans="1:7">
      <c r="A128" t="s">
        <v>50</v>
      </c>
      <c r="B128" s="1">
        <v>3</v>
      </c>
      <c r="C128" s="1">
        <v>1806</v>
      </c>
      <c r="D128" s="1">
        <v>94</v>
      </c>
      <c r="E128" s="1">
        <v>77</v>
      </c>
    </row>
    <row r="129" spans="1:7">
      <c r="A129" t="s">
        <v>65</v>
      </c>
      <c r="B129" s="1">
        <v>3</v>
      </c>
      <c r="C129" s="1">
        <v>2676</v>
      </c>
      <c r="D129" s="1">
        <v>94</v>
      </c>
      <c r="E129" s="1">
        <v>70</v>
      </c>
    </row>
    <row r="130" spans="1:7">
      <c r="A130" t="s">
        <v>93</v>
      </c>
      <c r="B130" s="1">
        <v>3</v>
      </c>
      <c r="C130" s="1">
        <v>1687</v>
      </c>
      <c r="D130" s="1">
        <v>94</v>
      </c>
      <c r="E130" s="1">
        <v>77</v>
      </c>
    </row>
    <row r="131" spans="1:7">
      <c r="A131" t="s">
        <v>125</v>
      </c>
      <c r="B131" s="1">
        <v>4</v>
      </c>
      <c r="C131" s="1">
        <v>3931</v>
      </c>
      <c r="D131" s="1">
        <v>94</v>
      </c>
      <c r="E131" s="1">
        <v>70</v>
      </c>
    </row>
    <row r="132" spans="1:7">
      <c r="A132" t="s">
        <v>144</v>
      </c>
      <c r="B132" s="1">
        <v>3</v>
      </c>
      <c r="C132" s="1">
        <v>1437</v>
      </c>
      <c r="D132" s="1">
        <v>94</v>
      </c>
      <c r="E132" s="1">
        <v>74</v>
      </c>
      <c r="G132" s="1" t="s">
        <v>29</v>
      </c>
    </row>
    <row r="133" spans="1:7">
      <c r="A133" t="s">
        <v>145</v>
      </c>
      <c r="B133" s="1">
        <v>3</v>
      </c>
      <c r="C133" s="1">
        <v>1437</v>
      </c>
      <c r="D133" s="1">
        <v>94</v>
      </c>
      <c r="E133" s="1">
        <v>74</v>
      </c>
      <c r="G133" s="1" t="s">
        <v>29</v>
      </c>
    </row>
    <row r="134" spans="1:7">
      <c r="A134" t="s">
        <v>13</v>
      </c>
      <c r="B134" s="1">
        <v>4</v>
      </c>
      <c r="C134" s="1">
        <v>3016</v>
      </c>
      <c r="D134" s="1">
        <v>93</v>
      </c>
      <c r="E134" s="1">
        <v>67</v>
      </c>
    </row>
    <row r="135" spans="1:7">
      <c r="A135" t="s">
        <v>103</v>
      </c>
      <c r="B135" s="1">
        <v>3</v>
      </c>
      <c r="C135" s="1">
        <v>3072</v>
      </c>
      <c r="D135" s="1">
        <v>93</v>
      </c>
      <c r="E135" s="1">
        <v>70</v>
      </c>
    </row>
    <row r="136" spans="1:7">
      <c r="A136" t="s">
        <v>126</v>
      </c>
      <c r="B136" s="1">
        <v>4</v>
      </c>
      <c r="C136" s="1">
        <v>6000</v>
      </c>
      <c r="D136" s="1">
        <v>93</v>
      </c>
      <c r="E136" s="1">
        <v>70</v>
      </c>
    </row>
    <row r="137" spans="1:7">
      <c r="A137" t="s">
        <v>59</v>
      </c>
      <c r="B137" s="1">
        <v>4</v>
      </c>
      <c r="C137" s="1">
        <v>4292</v>
      </c>
      <c r="D137" s="1">
        <v>92</v>
      </c>
      <c r="E137" s="1">
        <v>66</v>
      </c>
    </row>
    <row r="138" spans="1:7">
      <c r="A138" t="s">
        <v>86</v>
      </c>
      <c r="B138" s="1">
        <v>3</v>
      </c>
      <c r="C138" s="1">
        <v>1755</v>
      </c>
      <c r="D138" s="1">
        <v>92</v>
      </c>
      <c r="E138" s="1">
        <v>75</v>
      </c>
    </row>
    <row r="139" spans="1:7">
      <c r="A139" t="s">
        <v>147</v>
      </c>
      <c r="B139" s="1">
        <v>3</v>
      </c>
      <c r="C139" s="1">
        <v>1998</v>
      </c>
      <c r="D139" s="1">
        <v>92</v>
      </c>
      <c r="E139" s="1">
        <v>71</v>
      </c>
    </row>
    <row r="140" spans="1:7">
      <c r="A140" t="s">
        <v>31</v>
      </c>
      <c r="B140" s="1">
        <v>3</v>
      </c>
      <c r="C140" s="1">
        <v>2992</v>
      </c>
      <c r="D140" s="1">
        <v>91</v>
      </c>
      <c r="E140" s="1">
        <v>70</v>
      </c>
    </row>
    <row r="141" spans="1:7">
      <c r="A141" t="s">
        <v>112</v>
      </c>
      <c r="B141" s="1">
        <v>2</v>
      </c>
      <c r="C141" s="1">
        <v>1102</v>
      </c>
      <c r="D141" s="1">
        <v>91</v>
      </c>
      <c r="E141" s="1">
        <v>72</v>
      </c>
    </row>
    <row r="142" spans="1:7">
      <c r="A142" t="s">
        <v>67</v>
      </c>
      <c r="B142" s="1">
        <v>4</v>
      </c>
      <c r="C142" s="1">
        <v>3076</v>
      </c>
      <c r="D142" s="1">
        <v>90</v>
      </c>
      <c r="E142" s="1">
        <v>69</v>
      </c>
    </row>
    <row r="143" spans="1:7">
      <c r="A143" t="s">
        <v>80</v>
      </c>
      <c r="B143" s="1">
        <v>3</v>
      </c>
      <c r="C143" s="1">
        <v>2391</v>
      </c>
      <c r="D143" s="1">
        <v>90</v>
      </c>
      <c r="E143" s="1">
        <v>71</v>
      </c>
    </row>
    <row r="144" spans="1:7">
      <c r="A144" t="s">
        <v>82</v>
      </c>
      <c r="B144" s="1">
        <v>3</v>
      </c>
      <c r="C144" s="1">
        <v>2290</v>
      </c>
      <c r="D144" s="1">
        <v>90</v>
      </c>
      <c r="E144" s="1">
        <v>75</v>
      </c>
    </row>
    <row r="145" spans="1:7">
      <c r="A145" t="s">
        <v>61</v>
      </c>
      <c r="B145" s="1">
        <v>3</v>
      </c>
      <c r="C145" s="1">
        <v>2492</v>
      </c>
      <c r="D145" s="1">
        <v>89</v>
      </c>
      <c r="E145" s="1">
        <v>69</v>
      </c>
    </row>
    <row r="146" spans="1:7">
      <c r="A146" t="s">
        <v>68</v>
      </c>
      <c r="B146" s="1">
        <v>3</v>
      </c>
      <c r="C146" s="1">
        <v>2822</v>
      </c>
      <c r="D146" s="1">
        <v>89</v>
      </c>
      <c r="E146" s="1">
        <v>67</v>
      </c>
    </row>
    <row r="147" spans="1:7">
      <c r="A147" t="s">
        <v>92</v>
      </c>
      <c r="B147" s="1">
        <v>4</v>
      </c>
      <c r="C147" s="1">
        <v>3282</v>
      </c>
      <c r="D147" s="1">
        <v>89</v>
      </c>
      <c r="E147" s="1">
        <v>65</v>
      </c>
    </row>
    <row r="148" spans="1:7">
      <c r="A148" t="s">
        <v>115</v>
      </c>
      <c r="B148" s="1">
        <v>3</v>
      </c>
      <c r="C148" s="1">
        <v>1577</v>
      </c>
      <c r="D148" s="1">
        <v>89</v>
      </c>
      <c r="E148" s="1">
        <v>74</v>
      </c>
    </row>
    <row r="149" spans="1:7">
      <c r="A149" t="s">
        <v>66</v>
      </c>
      <c r="B149" s="1">
        <v>4</v>
      </c>
      <c r="C149" s="1">
        <v>3179</v>
      </c>
      <c r="D149" s="1">
        <v>88</v>
      </c>
      <c r="E149" s="1">
        <v>68</v>
      </c>
    </row>
    <row r="150" spans="1:7">
      <c r="A150" t="s">
        <v>106</v>
      </c>
      <c r="B150" s="1">
        <v>3</v>
      </c>
      <c r="C150" s="1">
        <v>2115</v>
      </c>
      <c r="D150" s="1">
        <v>88</v>
      </c>
      <c r="E150" s="1">
        <v>68</v>
      </c>
    </row>
    <row r="151" spans="1:7">
      <c r="A151" t="s">
        <v>127</v>
      </c>
      <c r="B151" s="1">
        <v>4</v>
      </c>
      <c r="C151" s="1">
        <v>3331</v>
      </c>
      <c r="D151" s="1">
        <v>88</v>
      </c>
      <c r="E151" s="1">
        <v>67</v>
      </c>
    </row>
    <row r="152" spans="1:7">
      <c r="A152" t="s">
        <v>143</v>
      </c>
      <c r="B152" s="1">
        <v>3</v>
      </c>
      <c r="C152" s="1">
        <v>1998</v>
      </c>
      <c r="D152" s="1">
        <v>87</v>
      </c>
      <c r="E152" s="1">
        <v>69</v>
      </c>
      <c r="G152" s="1" t="s">
        <v>29</v>
      </c>
    </row>
    <row r="153" spans="1:7">
      <c r="A153" t="s">
        <v>91</v>
      </c>
      <c r="B153" s="1">
        <v>5</v>
      </c>
      <c r="C153" s="1">
        <v>2608</v>
      </c>
      <c r="D153" s="1">
        <v>86</v>
      </c>
      <c r="E153" s="1">
        <v>64</v>
      </c>
    </row>
    <row r="154" spans="1:7">
      <c r="A154" t="s">
        <v>109</v>
      </c>
      <c r="B154" s="1">
        <v>3</v>
      </c>
      <c r="C154" s="1">
        <v>2400</v>
      </c>
      <c r="D154" s="1">
        <v>86</v>
      </c>
      <c r="E154" s="1">
        <v>67</v>
      </c>
    </row>
    <row r="155" spans="1:7">
      <c r="A155" t="s">
        <v>128</v>
      </c>
      <c r="B155" s="1">
        <v>4</v>
      </c>
      <c r="C155" s="1">
        <v>4489</v>
      </c>
      <c r="D155" s="1">
        <v>86</v>
      </c>
      <c r="E155" s="1">
        <v>71</v>
      </c>
    </row>
    <row r="156" spans="1:7">
      <c r="A156" t="s">
        <v>87</v>
      </c>
      <c r="B156" s="1">
        <v>4</v>
      </c>
      <c r="C156" s="1">
        <v>3034</v>
      </c>
      <c r="D156" s="1">
        <v>85</v>
      </c>
      <c r="E156" s="1">
        <v>62</v>
      </c>
    </row>
    <row r="157" spans="1:7">
      <c r="A157" t="s">
        <v>20</v>
      </c>
      <c r="B157" s="1">
        <v>3</v>
      </c>
      <c r="C157" s="1">
        <v>2115</v>
      </c>
      <c r="D157" s="1">
        <v>84</v>
      </c>
      <c r="E157" s="1">
        <v>71</v>
      </c>
    </row>
    <row r="158" spans="1:7">
      <c r="A158" t="s">
        <v>107</v>
      </c>
      <c r="B158" s="1">
        <v>4</v>
      </c>
      <c r="C158" s="1">
        <v>4972</v>
      </c>
      <c r="D158" s="1">
        <v>84</v>
      </c>
      <c r="E158" s="1">
        <v>61</v>
      </c>
    </row>
    <row r="159" spans="1:7">
      <c r="A159" t="s">
        <v>89</v>
      </c>
      <c r="B159" s="1">
        <v>3</v>
      </c>
      <c r="C159" s="1">
        <v>3153</v>
      </c>
      <c r="D159" s="1">
        <v>83</v>
      </c>
      <c r="E159" s="1">
        <v>70</v>
      </c>
    </row>
    <row r="160" spans="1:7">
      <c r="A160" t="s">
        <v>108</v>
      </c>
      <c r="B160" s="1">
        <v>4</v>
      </c>
      <c r="C160" s="1">
        <v>4827</v>
      </c>
      <c r="D160" s="1">
        <v>80</v>
      </c>
      <c r="E160" s="1">
        <v>67</v>
      </c>
    </row>
    <row r="161" spans="1:5">
      <c r="A161" t="s">
        <v>69</v>
      </c>
      <c r="B161" s="1">
        <v>4</v>
      </c>
      <c r="C161" s="1">
        <v>5733</v>
      </c>
      <c r="D161" s="1">
        <v>77</v>
      </c>
      <c r="E161" s="1">
        <v>58</v>
      </c>
    </row>
    <row r="162" spans="1:5">
      <c r="A162" t="s">
        <v>36</v>
      </c>
      <c r="B162" s="1">
        <v>5</v>
      </c>
      <c r="C162" s="1">
        <v>4853</v>
      </c>
      <c r="D162" s="1">
        <v>66</v>
      </c>
      <c r="E162" s="1">
        <v>76</v>
      </c>
    </row>
    <row r="163" spans="1:5">
      <c r="A163" t="s">
        <v>38</v>
      </c>
      <c r="B163" s="1">
        <v>3</v>
      </c>
      <c r="C163" s="1">
        <v>4026</v>
      </c>
      <c r="D163" s="1">
        <v>62</v>
      </c>
      <c r="E163" s="1">
        <v>75</v>
      </c>
    </row>
  </sheetData>
  <pageMargins left="0.7" right="0.7" top="0.75" bottom="0.75" header="0.3" footer="0.3"/>
  <pageSetup orientation="portrait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workbookViewId="0">
      <selection activeCell="G21" sqref="G21"/>
    </sheetView>
  </sheetViews>
  <sheetFormatPr defaultRowHeight="14.4"/>
  <cols>
    <col min="1" max="1" width="42.5546875" customWidth="1"/>
    <col min="2" max="2" width="8.44140625" style="1" customWidth="1"/>
    <col min="3" max="3" width="6.77734375" style="1" customWidth="1"/>
    <col min="4" max="4" width="6.5546875" style="1" customWidth="1"/>
    <col min="5" max="5" width="8.88671875" style="1"/>
    <col min="6" max="6" width="9" style="1" customWidth="1"/>
    <col min="7" max="7" width="8.88671875" style="1"/>
  </cols>
  <sheetData>
    <row r="1" spans="1:7">
      <c r="A1" s="7" t="s">
        <v>0</v>
      </c>
    </row>
    <row r="2" spans="1:7">
      <c r="A2" s="7"/>
      <c r="B2" s="1" t="s">
        <v>2</v>
      </c>
      <c r="C2" s="1" t="s">
        <v>3</v>
      </c>
      <c r="D2" s="1" t="s">
        <v>1</v>
      </c>
      <c r="E2" s="1" t="s">
        <v>4</v>
      </c>
      <c r="F2" s="1" t="s">
        <v>5</v>
      </c>
      <c r="G2" s="1" t="s">
        <v>28</v>
      </c>
    </row>
    <row r="3" spans="1:7">
      <c r="A3" t="s">
        <v>168</v>
      </c>
      <c r="B3" s="1">
        <v>3</v>
      </c>
      <c r="C3" s="1">
        <v>1574</v>
      </c>
      <c r="D3" s="1">
        <v>90</v>
      </c>
      <c r="E3" s="1">
        <v>74</v>
      </c>
    </row>
    <row r="4" spans="1:7">
      <c r="A4" t="s">
        <v>169</v>
      </c>
      <c r="B4" s="1">
        <v>3</v>
      </c>
      <c r="C4" s="1">
        <v>1510</v>
      </c>
      <c r="D4" s="1">
        <v>96</v>
      </c>
      <c r="E4" s="1">
        <v>76</v>
      </c>
    </row>
    <row r="5" spans="1:7">
      <c r="A5" t="s">
        <v>170</v>
      </c>
      <c r="B5" s="1">
        <v>3</v>
      </c>
      <c r="C5" s="1">
        <v>1518</v>
      </c>
      <c r="D5" s="1">
        <v>95</v>
      </c>
      <c r="E5" s="1">
        <v>76</v>
      </c>
    </row>
    <row r="6" spans="1:7">
      <c r="A6" t="s">
        <v>171</v>
      </c>
      <c r="B6" s="1">
        <v>5</v>
      </c>
      <c r="C6" s="1">
        <v>7821</v>
      </c>
      <c r="D6" s="1">
        <v>90</v>
      </c>
      <c r="E6" s="1">
        <v>66</v>
      </c>
    </row>
    <row r="7" spans="1:7">
      <c r="A7" t="s">
        <v>172</v>
      </c>
      <c r="B7" s="1">
        <v>3</v>
      </c>
      <c r="C7" s="1">
        <v>4182</v>
      </c>
      <c r="D7" s="1">
        <v>89</v>
      </c>
      <c r="E7" s="1">
        <v>68</v>
      </c>
    </row>
    <row r="8" spans="1:7">
      <c r="A8" t="s">
        <v>173</v>
      </c>
      <c r="B8" s="1">
        <v>3</v>
      </c>
      <c r="C8" s="1">
        <v>2075</v>
      </c>
      <c r="D8" s="1">
        <v>99</v>
      </c>
      <c r="E8" s="1">
        <v>77</v>
      </c>
    </row>
    <row r="9" spans="1:7">
      <c r="A9" t="s">
        <v>174</v>
      </c>
      <c r="B9" s="1">
        <v>1</v>
      </c>
      <c r="C9" s="1">
        <v>1004</v>
      </c>
      <c r="D9" s="1">
        <v>99</v>
      </c>
      <c r="E9" s="1">
        <v>81</v>
      </c>
    </row>
    <row r="10" spans="1:7">
      <c r="A10" t="s">
        <v>175</v>
      </c>
      <c r="B10" s="1">
        <v>3</v>
      </c>
      <c r="C10" s="1">
        <v>3431</v>
      </c>
      <c r="D10" s="1">
        <v>80</v>
      </c>
      <c r="E10" s="1">
        <v>61</v>
      </c>
    </row>
    <row r="11" spans="1:7">
      <c r="A11" t="s">
        <v>176</v>
      </c>
      <c r="B11" s="1">
        <v>3</v>
      </c>
      <c r="C11" s="1">
        <v>2645</v>
      </c>
      <c r="D11" s="1">
        <v>96</v>
      </c>
      <c r="E11" s="1">
        <v>77</v>
      </c>
    </row>
    <row r="12" spans="1:7">
      <c r="A12" t="s">
        <v>177</v>
      </c>
      <c r="B12" s="1">
        <v>3</v>
      </c>
      <c r="C12" s="1">
        <v>1662</v>
      </c>
      <c r="D12" s="1">
        <v>99</v>
      </c>
      <c r="E12" s="1">
        <v>77</v>
      </c>
    </row>
    <row r="13" spans="1:7">
      <c r="A13" t="s">
        <v>178</v>
      </c>
      <c r="B13" s="1">
        <v>3</v>
      </c>
      <c r="C13" s="1">
        <v>1930</v>
      </c>
      <c r="D13" s="1">
        <v>100</v>
      </c>
      <c r="E13" s="1">
        <v>77</v>
      </c>
    </row>
    <row r="14" spans="1:7">
      <c r="A14" t="s">
        <v>179</v>
      </c>
      <c r="B14" s="1">
        <v>3</v>
      </c>
      <c r="C14" s="1">
        <v>2372</v>
      </c>
      <c r="D14" s="1">
        <v>100</v>
      </c>
      <c r="E14" s="1">
        <v>78</v>
      </c>
    </row>
    <row r="15" spans="1:7">
      <c r="A15" t="s">
        <v>180</v>
      </c>
      <c r="B15" s="1">
        <v>6</v>
      </c>
      <c r="C15" s="1">
        <v>7496</v>
      </c>
      <c r="D15" s="1">
        <v>79</v>
      </c>
      <c r="E15" s="1">
        <v>64</v>
      </c>
    </row>
    <row r="16" spans="1:7">
      <c r="A16" t="s">
        <v>181</v>
      </c>
      <c r="B16" s="1">
        <v>4</v>
      </c>
      <c r="C16" s="1">
        <v>3050</v>
      </c>
      <c r="D16" s="1">
        <v>100</v>
      </c>
      <c r="E16" s="1">
        <v>77</v>
      </c>
    </row>
    <row r="17" spans="1:5">
      <c r="A17" t="s">
        <v>182</v>
      </c>
      <c r="B17" s="1">
        <v>3</v>
      </c>
      <c r="C17" s="1">
        <v>1475</v>
      </c>
      <c r="D17" s="1">
        <v>95</v>
      </c>
      <c r="E17" s="1">
        <v>77</v>
      </c>
    </row>
    <row r="18" spans="1:5">
      <c r="A18" t="s">
        <v>183</v>
      </c>
      <c r="B18" s="1">
        <v>3</v>
      </c>
      <c r="C18" s="1">
        <v>2403</v>
      </c>
      <c r="D18" s="1">
        <v>94</v>
      </c>
      <c r="E18" s="1">
        <v>75</v>
      </c>
    </row>
    <row r="19" spans="1:5">
      <c r="A19" t="s">
        <v>184</v>
      </c>
      <c r="B19" s="1">
        <v>3</v>
      </c>
      <c r="C19" s="1">
        <v>2384</v>
      </c>
      <c r="D19" s="1">
        <v>100</v>
      </c>
      <c r="E19" s="1">
        <v>76</v>
      </c>
    </row>
    <row r="20" spans="1:5">
      <c r="A20" t="s">
        <v>185</v>
      </c>
      <c r="B20" s="1">
        <v>4</v>
      </c>
      <c r="C20" s="1">
        <v>1954</v>
      </c>
      <c r="D20" s="1">
        <v>100</v>
      </c>
      <c r="E20" s="1">
        <v>78</v>
      </c>
    </row>
    <row r="21" spans="1:5">
      <c r="A21" t="s">
        <v>186</v>
      </c>
      <c r="B21" s="1">
        <v>2</v>
      </c>
      <c r="C21" s="1">
        <v>1300</v>
      </c>
      <c r="D21" s="1">
        <v>95</v>
      </c>
      <c r="E21" s="1">
        <v>76</v>
      </c>
    </row>
    <row r="22" spans="1:5">
      <c r="A22" t="s">
        <v>186</v>
      </c>
      <c r="B22" s="1">
        <v>2</v>
      </c>
      <c r="C22" s="1">
        <v>1300</v>
      </c>
      <c r="D22" s="1">
        <v>100</v>
      </c>
      <c r="E22" s="1">
        <v>78</v>
      </c>
    </row>
    <row r="23" spans="1:5">
      <c r="A23" t="s">
        <v>187</v>
      </c>
      <c r="B23" s="1">
        <v>3</v>
      </c>
      <c r="C23" s="1">
        <v>2231</v>
      </c>
      <c r="D23" s="1">
        <v>73</v>
      </c>
      <c r="E23" s="1">
        <v>82</v>
      </c>
    </row>
    <row r="24" spans="1:5">
      <c r="A24" t="s">
        <v>188</v>
      </c>
      <c r="B24" s="1">
        <v>3</v>
      </c>
      <c r="C24" s="1">
        <v>2237</v>
      </c>
      <c r="D24" s="1">
        <v>92</v>
      </c>
      <c r="E24" s="1">
        <v>74</v>
      </c>
    </row>
    <row r="25" spans="1:5">
      <c r="A25" t="s">
        <v>189</v>
      </c>
      <c r="B25" s="1">
        <v>3</v>
      </c>
      <c r="C25" s="1">
        <v>2963</v>
      </c>
      <c r="D25" s="1">
        <v>88</v>
      </c>
      <c r="E25" s="1">
        <v>69</v>
      </c>
    </row>
    <row r="26" spans="1:5">
      <c r="A26" t="s">
        <v>190</v>
      </c>
      <c r="B26" s="1">
        <v>3</v>
      </c>
      <c r="C26" s="1">
        <v>2081</v>
      </c>
      <c r="D26" s="1">
        <v>88</v>
      </c>
      <c r="E26" s="1">
        <v>72</v>
      </c>
    </row>
    <row r="27" spans="1:5">
      <c r="A27" t="s">
        <v>191</v>
      </c>
      <c r="B27" s="1">
        <v>3</v>
      </c>
      <c r="C27" s="1">
        <v>2841</v>
      </c>
      <c r="D27" s="1">
        <v>86</v>
      </c>
      <c r="E27" s="1">
        <v>70</v>
      </c>
    </row>
    <row r="28" spans="1:5">
      <c r="A28" t="s">
        <v>192</v>
      </c>
      <c r="B28" s="1">
        <v>4</v>
      </c>
      <c r="C28" s="1">
        <v>4606</v>
      </c>
      <c r="D28" s="1">
        <v>82</v>
      </c>
      <c r="E28" s="1">
        <v>64</v>
      </c>
    </row>
    <row r="29" spans="1:5">
      <c r="A29" t="s">
        <v>193</v>
      </c>
      <c r="B29" s="1">
        <v>3</v>
      </c>
      <c r="C29" s="1">
        <v>2439</v>
      </c>
      <c r="D29" s="1">
        <v>100</v>
      </c>
      <c r="E29" s="1">
        <v>74</v>
      </c>
    </row>
    <row r="30" spans="1:5">
      <c r="A30" t="s">
        <v>194</v>
      </c>
      <c r="B30" s="1">
        <v>3</v>
      </c>
      <c r="C30" s="1">
        <v>2059</v>
      </c>
      <c r="D30" s="1">
        <v>100</v>
      </c>
      <c r="E30" s="1">
        <v>78</v>
      </c>
    </row>
    <row r="31" spans="1:5">
      <c r="A31" t="s">
        <v>195</v>
      </c>
      <c r="B31" s="1">
        <v>3</v>
      </c>
      <c r="C31" s="1">
        <v>1955</v>
      </c>
      <c r="D31" s="1">
        <v>100</v>
      </c>
      <c r="E31" s="1">
        <v>79</v>
      </c>
    </row>
    <row r="32" spans="1:5">
      <c r="A32" t="s">
        <v>196</v>
      </c>
      <c r="B32" s="1">
        <v>3</v>
      </c>
      <c r="C32" s="1">
        <v>2344</v>
      </c>
      <c r="D32" s="1">
        <v>98</v>
      </c>
      <c r="E32" s="1">
        <v>79</v>
      </c>
    </row>
    <row r="33" spans="1:5">
      <c r="A33" t="s">
        <v>197</v>
      </c>
      <c r="B33" s="1">
        <v>3</v>
      </c>
      <c r="C33" s="1">
        <v>3319</v>
      </c>
      <c r="D33" s="1">
        <v>85</v>
      </c>
      <c r="E33" s="1">
        <v>69</v>
      </c>
    </row>
    <row r="34" spans="1:5">
      <c r="A34" t="s">
        <v>198</v>
      </c>
      <c r="B34" s="1">
        <v>3</v>
      </c>
      <c r="C34" s="1">
        <v>1715</v>
      </c>
      <c r="D34" s="1">
        <v>100</v>
      </c>
      <c r="E34" s="1">
        <v>79</v>
      </c>
    </row>
    <row r="35" spans="1:5">
      <c r="A35" t="s">
        <v>199</v>
      </c>
      <c r="B35" s="1">
        <v>3</v>
      </c>
      <c r="C35" s="1">
        <v>3096</v>
      </c>
      <c r="D35" s="1">
        <v>94</v>
      </c>
      <c r="E35" s="1">
        <v>68</v>
      </c>
    </row>
    <row r="36" spans="1:5">
      <c r="A36" t="s">
        <v>200</v>
      </c>
      <c r="B36" s="1">
        <v>3</v>
      </c>
      <c r="C36" s="1">
        <v>3259</v>
      </c>
      <c r="D36" s="1">
        <v>89</v>
      </c>
      <c r="E36" s="1">
        <v>70</v>
      </c>
    </row>
    <row r="37" spans="1:5">
      <c r="A37" t="s">
        <v>201</v>
      </c>
      <c r="B37" s="1">
        <v>3</v>
      </c>
      <c r="C37" s="1">
        <v>2277</v>
      </c>
      <c r="D37" s="1">
        <v>99</v>
      </c>
      <c r="E37" s="1">
        <v>79</v>
      </c>
    </row>
    <row r="38" spans="1:5">
      <c r="A38" t="s">
        <v>202</v>
      </c>
      <c r="B38" s="1">
        <v>4</v>
      </c>
      <c r="C38" s="1">
        <v>2580</v>
      </c>
      <c r="D38" s="1">
        <v>98</v>
      </c>
      <c r="E38" s="1">
        <v>71</v>
      </c>
    </row>
    <row r="39" spans="1:5">
      <c r="A39" t="s">
        <v>203</v>
      </c>
      <c r="B39" s="1">
        <v>3</v>
      </c>
      <c r="C39" s="1">
        <v>2157</v>
      </c>
      <c r="D39" s="1">
        <v>100</v>
      </c>
      <c r="E39" s="1">
        <v>75</v>
      </c>
    </row>
    <row r="40" spans="1:5">
      <c r="A40" t="s">
        <v>204</v>
      </c>
      <c r="B40" s="1">
        <v>2</v>
      </c>
      <c r="C40" s="1">
        <v>1526</v>
      </c>
      <c r="D40" s="1">
        <v>95</v>
      </c>
      <c r="E40" s="1">
        <v>73</v>
      </c>
    </row>
    <row r="41" spans="1:5">
      <c r="A41" t="s">
        <v>205</v>
      </c>
      <c r="B41" s="1">
        <v>3</v>
      </c>
      <c r="C41" s="1">
        <v>2292</v>
      </c>
      <c r="D41" s="1">
        <v>97</v>
      </c>
      <c r="E41" s="1">
        <v>76</v>
      </c>
    </row>
    <row r="42" spans="1:5">
      <c r="A42" t="s">
        <v>206</v>
      </c>
      <c r="B42" s="1">
        <v>3</v>
      </c>
      <c r="C42" s="1">
        <v>1896</v>
      </c>
      <c r="D42" s="1">
        <v>98</v>
      </c>
      <c r="E42" s="1">
        <v>78</v>
      </c>
    </row>
    <row r="43" spans="1:5">
      <c r="A43" t="s">
        <v>207</v>
      </c>
      <c r="B43" s="1">
        <v>3</v>
      </c>
      <c r="C43" s="1">
        <v>2292</v>
      </c>
      <c r="D43" s="1">
        <v>98</v>
      </c>
      <c r="E43" s="1">
        <v>75</v>
      </c>
    </row>
    <row r="44" spans="1:5">
      <c r="A44" t="s">
        <v>208</v>
      </c>
      <c r="B44" s="1">
        <v>4</v>
      </c>
      <c r="C44" s="1">
        <v>2273</v>
      </c>
      <c r="D44" s="1">
        <v>98</v>
      </c>
      <c r="E44" s="1">
        <v>77</v>
      </c>
    </row>
    <row r="45" spans="1:5">
      <c r="A45" t="s">
        <v>209</v>
      </c>
      <c r="B45" s="1">
        <v>3</v>
      </c>
      <c r="C45" s="1">
        <v>1731</v>
      </c>
      <c r="D45" s="1">
        <v>96</v>
      </c>
      <c r="E45" s="1">
        <v>76</v>
      </c>
    </row>
    <row r="46" spans="1:5">
      <c r="A46" t="s">
        <v>210</v>
      </c>
      <c r="B46" s="1">
        <v>3</v>
      </c>
      <c r="C46" s="1">
        <v>2163</v>
      </c>
      <c r="D46" s="1">
        <v>98</v>
      </c>
      <c r="E46" s="1">
        <v>77</v>
      </c>
    </row>
    <row r="47" spans="1:5">
      <c r="A47" t="s">
        <v>211</v>
      </c>
      <c r="B47" s="1">
        <v>3</v>
      </c>
      <c r="C47" s="1">
        <v>1803</v>
      </c>
      <c r="D47" s="1">
        <v>97</v>
      </c>
      <c r="E47" s="1">
        <v>79</v>
      </c>
    </row>
    <row r="48" spans="1:5">
      <c r="A48" t="s">
        <v>212</v>
      </c>
      <c r="B48" s="1">
        <v>4</v>
      </c>
      <c r="C48" s="1">
        <v>3726</v>
      </c>
      <c r="D48" s="1">
        <v>92</v>
      </c>
      <c r="E48" s="1">
        <v>72</v>
      </c>
    </row>
    <row r="49" spans="1:5">
      <c r="A49" t="s">
        <v>213</v>
      </c>
      <c r="B49" s="1">
        <v>4</v>
      </c>
      <c r="C49" s="1">
        <v>3594</v>
      </c>
      <c r="D49" s="1">
        <v>100</v>
      </c>
      <c r="E49" s="1">
        <v>74</v>
      </c>
    </row>
    <row r="50" spans="1:5">
      <c r="A50" t="s">
        <v>214</v>
      </c>
      <c r="B50" s="1">
        <v>4</v>
      </c>
      <c r="C50" s="1">
        <v>3040</v>
      </c>
      <c r="D50" s="1">
        <v>100</v>
      </c>
      <c r="E50" s="1">
        <v>71</v>
      </c>
    </row>
    <row r="51" spans="1:5">
      <c r="A51" t="s">
        <v>215</v>
      </c>
      <c r="B51" s="1">
        <v>3</v>
      </c>
      <c r="C51" s="1">
        <v>1671</v>
      </c>
      <c r="D51" s="1">
        <v>99</v>
      </c>
      <c r="E51" s="1">
        <v>80</v>
      </c>
    </row>
    <row r="52" spans="1:5">
      <c r="A52" t="s">
        <v>216</v>
      </c>
      <c r="B52" s="1">
        <v>1</v>
      </c>
      <c r="C52" s="1">
        <v>569</v>
      </c>
      <c r="D52" s="1">
        <v>100</v>
      </c>
      <c r="E52" s="1">
        <v>82</v>
      </c>
    </row>
    <row r="53" spans="1:5">
      <c r="A53" t="s">
        <v>217</v>
      </c>
      <c r="B53" s="1">
        <v>3</v>
      </c>
      <c r="C53" s="1">
        <v>2505</v>
      </c>
      <c r="D53" s="1">
        <v>86</v>
      </c>
      <c r="E53" s="1">
        <v>74</v>
      </c>
    </row>
    <row r="54" spans="1:5">
      <c r="A54" t="s">
        <v>218</v>
      </c>
      <c r="B54" s="1">
        <v>1</v>
      </c>
      <c r="C54" s="1">
        <v>854</v>
      </c>
      <c r="D54" s="1">
        <v>91</v>
      </c>
      <c r="E54" s="1">
        <v>69</v>
      </c>
    </row>
    <row r="55" spans="1:5">
      <c r="A55" t="s">
        <v>219</v>
      </c>
      <c r="B55" s="1">
        <v>1</v>
      </c>
      <c r="C55" s="1">
        <v>854</v>
      </c>
      <c r="D55" s="1">
        <v>95</v>
      </c>
      <c r="E55" s="1">
        <v>72</v>
      </c>
    </row>
    <row r="56" spans="1:5">
      <c r="A56" t="s">
        <v>220</v>
      </c>
      <c r="B56" s="1">
        <v>3</v>
      </c>
      <c r="C56" s="1">
        <v>1989</v>
      </c>
      <c r="D56" s="1">
        <v>100</v>
      </c>
      <c r="E56" s="1">
        <v>82</v>
      </c>
    </row>
    <row r="57" spans="1:5">
      <c r="A57" t="s">
        <v>221</v>
      </c>
      <c r="B57" s="1">
        <v>3</v>
      </c>
      <c r="C57" s="1">
        <v>1824</v>
      </c>
      <c r="D57" s="1">
        <v>100</v>
      </c>
      <c r="E57" s="1">
        <v>81</v>
      </c>
    </row>
    <row r="58" spans="1:5">
      <c r="A58" t="s">
        <v>222</v>
      </c>
      <c r="B58" s="1">
        <v>3</v>
      </c>
      <c r="C58" s="1">
        <v>1824</v>
      </c>
      <c r="D58" s="1">
        <v>99</v>
      </c>
      <c r="E58" s="1">
        <v>81</v>
      </c>
    </row>
    <row r="59" spans="1:5">
      <c r="A59" t="s">
        <v>223</v>
      </c>
      <c r="B59" s="1">
        <v>3</v>
      </c>
      <c r="C59" s="1">
        <v>1824</v>
      </c>
      <c r="D59" s="1">
        <v>98</v>
      </c>
      <c r="E59" s="1">
        <v>80</v>
      </c>
    </row>
    <row r="60" spans="1:5">
      <c r="A60" t="s">
        <v>224</v>
      </c>
      <c r="B60" s="1">
        <v>3</v>
      </c>
      <c r="C60" s="1">
        <v>1989</v>
      </c>
      <c r="D60" s="1">
        <v>98</v>
      </c>
      <c r="E60" s="1">
        <v>80</v>
      </c>
    </row>
    <row r="61" spans="1:5">
      <c r="A61" t="s">
        <v>225</v>
      </c>
      <c r="B61" s="1">
        <v>3</v>
      </c>
      <c r="C61" s="1">
        <v>1989</v>
      </c>
      <c r="D61" s="1">
        <v>99</v>
      </c>
      <c r="E61" s="1">
        <v>81</v>
      </c>
    </row>
    <row r="62" spans="1:5">
      <c r="A62" t="s">
        <v>226</v>
      </c>
      <c r="B62" s="1">
        <v>3</v>
      </c>
      <c r="C62" s="1">
        <v>1989</v>
      </c>
      <c r="D62" s="1">
        <v>98</v>
      </c>
      <c r="E62" s="1">
        <v>81</v>
      </c>
    </row>
    <row r="63" spans="1:5">
      <c r="A63" t="s">
        <v>227</v>
      </c>
      <c r="B63" s="1">
        <v>3</v>
      </c>
      <c r="C63" s="1">
        <v>1824</v>
      </c>
      <c r="D63" s="1">
        <v>99</v>
      </c>
      <c r="E63" s="1">
        <v>81</v>
      </c>
    </row>
    <row r="64" spans="1:5">
      <c r="A64" t="s">
        <v>227</v>
      </c>
      <c r="B64" s="1">
        <v>3</v>
      </c>
      <c r="C64" s="1">
        <v>1824</v>
      </c>
      <c r="D64" s="1">
        <v>100</v>
      </c>
      <c r="E64" s="1">
        <v>79</v>
      </c>
    </row>
    <row r="65" spans="1:5">
      <c r="A65" t="s">
        <v>228</v>
      </c>
      <c r="B65" s="1">
        <v>3</v>
      </c>
      <c r="C65" s="1">
        <v>2079</v>
      </c>
      <c r="D65" s="1">
        <v>96</v>
      </c>
      <c r="E65" s="1">
        <v>78</v>
      </c>
    </row>
    <row r="66" spans="1:5">
      <c r="A66" t="s">
        <v>229</v>
      </c>
      <c r="B66" s="1">
        <v>3</v>
      </c>
      <c r="C66" s="1">
        <v>1824</v>
      </c>
      <c r="D66" s="1">
        <v>99</v>
      </c>
      <c r="E66" s="1">
        <v>79</v>
      </c>
    </row>
    <row r="67" spans="1:5">
      <c r="A67" t="s">
        <v>230</v>
      </c>
      <c r="B67" s="1">
        <v>3</v>
      </c>
      <c r="C67" s="1">
        <v>1824</v>
      </c>
      <c r="D67" s="1">
        <v>99</v>
      </c>
      <c r="E67" s="1">
        <v>79</v>
      </c>
    </row>
    <row r="68" spans="1:5">
      <c r="A68" t="s">
        <v>231</v>
      </c>
      <c r="B68" s="1">
        <v>3</v>
      </c>
      <c r="C68" s="1">
        <v>1824</v>
      </c>
      <c r="D68" s="1">
        <v>99</v>
      </c>
      <c r="E68" s="1">
        <v>78</v>
      </c>
    </row>
    <row r="69" spans="1:5">
      <c r="A69" t="s">
        <v>232</v>
      </c>
      <c r="B69" s="1">
        <v>3</v>
      </c>
      <c r="C69" s="1">
        <v>1824</v>
      </c>
      <c r="D69" s="1">
        <v>98</v>
      </c>
      <c r="E69" s="1">
        <v>79</v>
      </c>
    </row>
    <row r="70" spans="1:5">
      <c r="A70" t="s">
        <v>233</v>
      </c>
      <c r="B70" s="1">
        <v>3</v>
      </c>
      <c r="C70" s="1">
        <v>2008</v>
      </c>
      <c r="D70" s="1">
        <v>100</v>
      </c>
      <c r="E70" s="1">
        <v>79</v>
      </c>
    </row>
    <row r="71" spans="1:5">
      <c r="A71" t="s">
        <v>234</v>
      </c>
      <c r="B71" s="1">
        <v>3</v>
      </c>
      <c r="C71" s="1">
        <v>1617</v>
      </c>
      <c r="D71" s="1">
        <v>100</v>
      </c>
      <c r="E71" s="1">
        <v>79</v>
      </c>
    </row>
    <row r="72" spans="1:5">
      <c r="A72" t="s">
        <v>235</v>
      </c>
      <c r="B72" s="1">
        <v>3</v>
      </c>
      <c r="C72" s="1">
        <v>1966</v>
      </c>
      <c r="D72" s="1">
        <v>91</v>
      </c>
      <c r="E72" s="1">
        <v>76</v>
      </c>
    </row>
    <row r="73" spans="1:5">
      <c r="A73" t="s">
        <v>236</v>
      </c>
      <c r="B73" s="1">
        <v>3</v>
      </c>
      <c r="C73" s="1">
        <v>1700</v>
      </c>
      <c r="D73" s="1">
        <v>100</v>
      </c>
      <c r="E73" s="1">
        <v>79</v>
      </c>
    </row>
    <row r="74" spans="1:5">
      <c r="A74" t="s">
        <v>237</v>
      </c>
      <c r="B74" s="1">
        <v>3</v>
      </c>
      <c r="C74" s="1">
        <v>1887</v>
      </c>
      <c r="D74" s="1">
        <v>100</v>
      </c>
      <c r="E74" s="1">
        <v>80</v>
      </c>
    </row>
    <row r="75" spans="1:5">
      <c r="A75" t="s">
        <v>238</v>
      </c>
      <c r="B75" s="1">
        <v>3</v>
      </c>
      <c r="C75" s="1">
        <v>2707</v>
      </c>
      <c r="D75" s="1">
        <v>96</v>
      </c>
      <c r="E75" s="1">
        <v>74</v>
      </c>
    </row>
    <row r="76" spans="1:5">
      <c r="A76" t="s">
        <v>239</v>
      </c>
      <c r="B76" s="1">
        <v>4</v>
      </c>
      <c r="C76" s="1">
        <v>2152</v>
      </c>
      <c r="D76" s="1">
        <v>98</v>
      </c>
      <c r="E76" s="1">
        <v>78</v>
      </c>
    </row>
    <row r="77" spans="1:5">
      <c r="A77" t="s">
        <v>240</v>
      </c>
      <c r="B77" s="1">
        <v>3</v>
      </c>
      <c r="C77" s="1">
        <v>2707</v>
      </c>
      <c r="D77" s="1">
        <v>66</v>
      </c>
      <c r="E77" s="1">
        <v>76</v>
      </c>
    </row>
    <row r="78" spans="1:5">
      <c r="A78" t="s">
        <v>241</v>
      </c>
      <c r="B78" s="1">
        <v>3</v>
      </c>
      <c r="C78" s="1">
        <v>1824</v>
      </c>
      <c r="D78" s="1">
        <v>92</v>
      </c>
      <c r="E78" s="1">
        <v>79</v>
      </c>
    </row>
    <row r="79" spans="1:5">
      <c r="A79" t="s">
        <v>242</v>
      </c>
      <c r="B79" s="1">
        <v>3</v>
      </c>
      <c r="C79" s="1">
        <v>1824</v>
      </c>
      <c r="D79" s="1">
        <v>92</v>
      </c>
      <c r="E79" s="1">
        <v>79</v>
      </c>
    </row>
    <row r="80" spans="1:5">
      <c r="A80" t="s">
        <v>243</v>
      </c>
      <c r="B80" s="1">
        <v>3</v>
      </c>
      <c r="C80" s="1">
        <v>2162</v>
      </c>
      <c r="D80" s="1">
        <v>98</v>
      </c>
      <c r="E80" s="1">
        <v>77</v>
      </c>
    </row>
    <row r="81" spans="1:5">
      <c r="A81" t="s">
        <v>244</v>
      </c>
      <c r="B81" s="1">
        <v>4</v>
      </c>
      <c r="C81" s="1">
        <v>3357</v>
      </c>
      <c r="D81" s="1">
        <v>95</v>
      </c>
      <c r="E81" s="1">
        <v>70</v>
      </c>
    </row>
    <row r="82" spans="1:5">
      <c r="A82" t="s">
        <v>245</v>
      </c>
      <c r="B82" s="1">
        <v>3</v>
      </c>
      <c r="C82" s="1">
        <v>3748</v>
      </c>
      <c r="D82" s="1">
        <v>97</v>
      </c>
      <c r="E82" s="1">
        <v>78</v>
      </c>
    </row>
    <row r="83" spans="1:5">
      <c r="A83" t="s">
        <v>246</v>
      </c>
      <c r="B83" s="1">
        <v>3</v>
      </c>
      <c r="C83" s="1">
        <v>3267</v>
      </c>
      <c r="D83" s="1">
        <v>93</v>
      </c>
      <c r="E83" s="1">
        <v>69</v>
      </c>
    </row>
    <row r="84" spans="1:5">
      <c r="A84" t="s">
        <v>247</v>
      </c>
      <c r="B84" s="1">
        <v>3</v>
      </c>
      <c r="C84" s="1">
        <v>1782</v>
      </c>
      <c r="D84" s="1">
        <v>100</v>
      </c>
      <c r="E84" s="1">
        <v>80</v>
      </c>
    </row>
    <row r="85" spans="1:5">
      <c r="A85" t="s">
        <v>248</v>
      </c>
      <c r="B85" s="1">
        <v>3</v>
      </c>
      <c r="C85" s="1">
        <v>1734</v>
      </c>
      <c r="D85" s="1">
        <v>87</v>
      </c>
      <c r="E85" s="1">
        <v>71</v>
      </c>
    </row>
    <row r="86" spans="1:5">
      <c r="A86" t="s">
        <v>249</v>
      </c>
      <c r="B86" s="1">
        <v>3</v>
      </c>
      <c r="C86" s="1">
        <v>2577</v>
      </c>
      <c r="D86" s="1">
        <v>93</v>
      </c>
      <c r="E86" s="1">
        <v>69</v>
      </c>
    </row>
    <row r="87" spans="1:5">
      <c r="A87" t="s">
        <v>250</v>
      </c>
      <c r="B87" s="1">
        <v>3</v>
      </c>
      <c r="C87" s="1">
        <v>3855</v>
      </c>
      <c r="D87" s="1">
        <v>96</v>
      </c>
      <c r="E87" s="1">
        <v>72</v>
      </c>
    </row>
    <row r="88" spans="1:5">
      <c r="A88" t="s">
        <v>251</v>
      </c>
      <c r="B88" s="1">
        <v>4</v>
      </c>
      <c r="C88" s="1">
        <v>2455</v>
      </c>
      <c r="D88" s="1">
        <v>99</v>
      </c>
      <c r="E88" s="1">
        <v>79</v>
      </c>
    </row>
    <row r="89" spans="1:5">
      <c r="A89" t="s">
        <v>252</v>
      </c>
      <c r="B89" s="1">
        <v>3</v>
      </c>
      <c r="C89" s="1">
        <v>3497</v>
      </c>
      <c r="D89" s="1">
        <v>66</v>
      </c>
      <c r="E89" s="1">
        <v>58</v>
      </c>
    </row>
    <row r="90" spans="1:5">
      <c r="A90" t="s">
        <v>253</v>
      </c>
      <c r="B90" s="1">
        <v>3</v>
      </c>
      <c r="C90" s="1">
        <v>2527</v>
      </c>
      <c r="D90" s="1">
        <v>93</v>
      </c>
      <c r="E90" s="1">
        <v>74</v>
      </c>
    </row>
    <row r="91" spans="1:5">
      <c r="A91" t="s">
        <v>254</v>
      </c>
      <c r="B91" s="1">
        <v>3</v>
      </c>
      <c r="C91" s="1">
        <v>1940</v>
      </c>
      <c r="D91" s="1">
        <v>93</v>
      </c>
      <c r="E91" s="1">
        <v>75</v>
      </c>
    </row>
    <row r="92" spans="1:5">
      <c r="A92" t="s">
        <v>255</v>
      </c>
      <c r="B92" s="1">
        <v>4</v>
      </c>
      <c r="C92" s="1">
        <v>4296</v>
      </c>
      <c r="D92" s="1">
        <v>96</v>
      </c>
      <c r="E92" s="1">
        <v>65</v>
      </c>
    </row>
    <row r="93" spans="1:5">
      <c r="A93" t="s">
        <v>256</v>
      </c>
      <c r="B93" s="1">
        <v>3</v>
      </c>
      <c r="C93" s="1">
        <v>2070</v>
      </c>
      <c r="D93" s="1">
        <v>98</v>
      </c>
      <c r="E93" s="1">
        <v>84</v>
      </c>
    </row>
    <row r="94" spans="1:5">
      <c r="A94" t="s">
        <v>257</v>
      </c>
      <c r="B94" s="1">
        <v>4</v>
      </c>
      <c r="C94" s="1">
        <v>2238</v>
      </c>
      <c r="D94" s="1">
        <v>100</v>
      </c>
      <c r="E94" s="1">
        <v>76</v>
      </c>
    </row>
    <row r="95" spans="1:5">
      <c r="A95" t="s">
        <v>258</v>
      </c>
      <c r="B95" s="1">
        <v>6</v>
      </c>
      <c r="C95" s="1">
        <v>5687</v>
      </c>
      <c r="D95" s="1">
        <v>90</v>
      </c>
      <c r="E95" s="1">
        <v>65</v>
      </c>
    </row>
    <row r="96" spans="1:5">
      <c r="A96" t="s">
        <v>259</v>
      </c>
      <c r="B96" s="1">
        <v>3</v>
      </c>
      <c r="C96" s="1">
        <v>3026</v>
      </c>
      <c r="D96" s="1">
        <v>95</v>
      </c>
      <c r="E96" s="1">
        <v>71</v>
      </c>
    </row>
    <row r="97" spans="1:6">
      <c r="A97" t="s">
        <v>260</v>
      </c>
      <c r="B97" s="1">
        <v>4</v>
      </c>
      <c r="C97" s="1">
        <v>4177</v>
      </c>
      <c r="D97" s="1">
        <v>59</v>
      </c>
      <c r="E97" s="1">
        <v>69</v>
      </c>
    </row>
    <row r="98" spans="1:6">
      <c r="A98" t="s">
        <v>261</v>
      </c>
      <c r="B98" s="1">
        <v>3</v>
      </c>
      <c r="C98" s="1">
        <v>3057</v>
      </c>
      <c r="D98" s="1">
        <v>85</v>
      </c>
      <c r="E98" s="1">
        <v>69</v>
      </c>
    </row>
    <row r="99" spans="1:6">
      <c r="A99" t="s">
        <v>262</v>
      </c>
      <c r="B99" s="1">
        <v>5</v>
      </c>
      <c r="C99" s="1">
        <v>4418</v>
      </c>
      <c r="D99" s="1">
        <v>97</v>
      </c>
      <c r="E99" s="1">
        <v>69</v>
      </c>
    </row>
    <row r="100" spans="1:6">
      <c r="A100" t="s">
        <v>263</v>
      </c>
      <c r="B100" s="1">
        <v>4</v>
      </c>
      <c r="C100" s="1">
        <v>2114</v>
      </c>
      <c r="D100" s="1">
        <v>98</v>
      </c>
      <c r="E100" s="1">
        <v>77</v>
      </c>
    </row>
    <row r="101" spans="1:6">
      <c r="A101" t="s">
        <v>264</v>
      </c>
      <c r="B101" s="1">
        <v>3</v>
      </c>
      <c r="C101" s="1">
        <v>2538</v>
      </c>
      <c r="D101" s="1">
        <v>99</v>
      </c>
      <c r="E101" s="1">
        <v>79</v>
      </c>
    </row>
    <row r="102" spans="1:6">
      <c r="A102" t="s">
        <v>265</v>
      </c>
      <c r="B102" s="1">
        <v>3</v>
      </c>
      <c r="C102" s="1">
        <v>4132</v>
      </c>
      <c r="D102" s="1">
        <v>91</v>
      </c>
      <c r="E102" s="1">
        <v>68</v>
      </c>
    </row>
    <row r="103" spans="1:6">
      <c r="A103" t="s">
        <v>266</v>
      </c>
      <c r="B103" s="1">
        <v>3</v>
      </c>
      <c r="C103" s="1">
        <v>2543</v>
      </c>
      <c r="D103" s="1">
        <v>97</v>
      </c>
      <c r="E103" s="1">
        <v>70</v>
      </c>
    </row>
    <row r="104" spans="1:6">
      <c r="A104" t="s">
        <v>267</v>
      </c>
      <c r="B104" s="1">
        <v>2</v>
      </c>
      <c r="C104" s="1">
        <v>912</v>
      </c>
      <c r="D104" s="1">
        <v>100</v>
      </c>
      <c r="E104" s="1">
        <v>81</v>
      </c>
    </row>
    <row r="105" spans="1:6">
      <c r="A105" t="s">
        <v>268</v>
      </c>
      <c r="B105" s="1">
        <v>3</v>
      </c>
      <c r="C105" s="1">
        <v>1405</v>
      </c>
      <c r="D105" s="1">
        <v>94</v>
      </c>
      <c r="E105" s="1">
        <v>76</v>
      </c>
    </row>
    <row r="106" spans="1:6">
      <c r="A106" t="s">
        <v>269</v>
      </c>
      <c r="B106" s="1">
        <v>3</v>
      </c>
      <c r="C106" s="1">
        <v>1405</v>
      </c>
      <c r="D106" s="1">
        <v>94</v>
      </c>
      <c r="E106" s="1">
        <v>76</v>
      </c>
    </row>
    <row r="107" spans="1:6">
      <c r="A107" t="s">
        <v>270</v>
      </c>
      <c r="B107" s="1">
        <v>3</v>
      </c>
      <c r="C107" s="1">
        <v>1628</v>
      </c>
      <c r="D107" s="1">
        <v>98</v>
      </c>
      <c r="E107" s="1">
        <v>81</v>
      </c>
    </row>
    <row r="108" spans="1:6">
      <c r="A108" t="s">
        <v>271</v>
      </c>
      <c r="B108" s="1">
        <v>3</v>
      </c>
      <c r="C108" s="1">
        <v>1437</v>
      </c>
      <c r="D108" s="1">
        <v>98</v>
      </c>
      <c r="E108" s="1">
        <v>73</v>
      </c>
    </row>
    <row r="109" spans="1:6">
      <c r="A109" t="s">
        <v>272</v>
      </c>
      <c r="B109" s="1">
        <v>3</v>
      </c>
      <c r="C109" s="1">
        <v>1437</v>
      </c>
      <c r="D109" s="1">
        <v>98</v>
      </c>
      <c r="E109" s="1">
        <v>74</v>
      </c>
    </row>
    <row r="110" spans="1:6">
      <c r="A110" t="s">
        <v>273</v>
      </c>
      <c r="B110" s="1">
        <v>3</v>
      </c>
      <c r="C110" s="1">
        <v>1290</v>
      </c>
      <c r="D110" s="1">
        <v>59</v>
      </c>
      <c r="E110" s="1">
        <v>62</v>
      </c>
      <c r="F110" s="1">
        <v>51</v>
      </c>
    </row>
    <row r="111" spans="1:6">
      <c r="A111" t="s">
        <v>274</v>
      </c>
      <c r="B111" s="1">
        <v>3</v>
      </c>
      <c r="C111" s="1">
        <v>4114</v>
      </c>
      <c r="D111" s="1">
        <v>98</v>
      </c>
      <c r="E111" s="1">
        <v>71</v>
      </c>
    </row>
    <row r="112" spans="1:6">
      <c r="A112" t="s">
        <v>275</v>
      </c>
      <c r="B112" s="1">
        <v>3</v>
      </c>
      <c r="C112" s="1">
        <v>2186</v>
      </c>
      <c r="D112" s="1">
        <v>100</v>
      </c>
      <c r="E112" s="1">
        <v>75</v>
      </c>
    </row>
    <row r="113" spans="1:7">
      <c r="A113" t="s">
        <v>276</v>
      </c>
      <c r="B113" s="1">
        <v>3</v>
      </c>
      <c r="C113" s="1">
        <v>2245</v>
      </c>
      <c r="D113" s="1">
        <v>94</v>
      </c>
      <c r="E113" s="1">
        <v>73</v>
      </c>
    </row>
    <row r="114" spans="1:7">
      <c r="A114" t="s">
        <v>277</v>
      </c>
      <c r="B114" s="1">
        <v>3</v>
      </c>
      <c r="C114" s="1">
        <v>1977</v>
      </c>
      <c r="D114" s="1">
        <v>99</v>
      </c>
      <c r="E114" s="1">
        <v>76</v>
      </c>
      <c r="G114" s="1" t="s">
        <v>278</v>
      </c>
    </row>
    <row r="115" spans="1:7">
      <c r="A115" t="s">
        <v>279</v>
      </c>
      <c r="B115" s="1">
        <v>3</v>
      </c>
      <c r="C115" s="1">
        <v>2299</v>
      </c>
      <c r="D115" s="1">
        <v>100</v>
      </c>
      <c r="E115" s="1">
        <v>76</v>
      </c>
    </row>
    <row r="116" spans="1:7">
      <c r="A116" t="s">
        <v>280</v>
      </c>
      <c r="B116" s="1">
        <v>3</v>
      </c>
      <c r="C116" s="1">
        <v>1419</v>
      </c>
      <c r="D116" s="1">
        <v>98</v>
      </c>
      <c r="E116" s="1">
        <v>78</v>
      </c>
    </row>
    <row r="117" spans="1:7">
      <c r="A117" t="s">
        <v>281</v>
      </c>
      <c r="B117" s="1">
        <v>3</v>
      </c>
      <c r="C117" s="1">
        <v>1757</v>
      </c>
      <c r="D117" s="1">
        <v>93</v>
      </c>
      <c r="E117" s="1">
        <v>74</v>
      </c>
      <c r="G117" s="1" t="s">
        <v>278</v>
      </c>
    </row>
    <row r="118" spans="1:7">
      <c r="A118" t="s">
        <v>282</v>
      </c>
      <c r="B118" s="1">
        <v>3</v>
      </c>
      <c r="C118" s="1">
        <v>1745</v>
      </c>
      <c r="D118" s="1">
        <v>100</v>
      </c>
      <c r="E118" s="1">
        <v>81</v>
      </c>
      <c r="G118" s="1" t="s">
        <v>278</v>
      </c>
    </row>
    <row r="119" spans="1:7">
      <c r="A119" t="s">
        <v>283</v>
      </c>
      <c r="B119" s="1">
        <v>3</v>
      </c>
      <c r="C119" s="1">
        <v>1648</v>
      </c>
      <c r="D119" s="1">
        <v>95</v>
      </c>
      <c r="E119" s="1">
        <v>75</v>
      </c>
    </row>
    <row r="120" spans="1:7">
      <c r="A120" t="s">
        <v>284</v>
      </c>
      <c r="B120" s="1">
        <v>3</v>
      </c>
      <c r="C120" s="1">
        <v>2000</v>
      </c>
      <c r="D120" s="1">
        <v>98</v>
      </c>
      <c r="E120" s="1">
        <v>76</v>
      </c>
    </row>
    <row r="121" spans="1:7">
      <c r="A121" t="s">
        <v>285</v>
      </c>
      <c r="B121" s="1">
        <v>3</v>
      </c>
      <c r="C121" s="1">
        <v>1266</v>
      </c>
      <c r="D121" s="1">
        <v>91</v>
      </c>
      <c r="E121" s="1">
        <v>73</v>
      </c>
    </row>
    <row r="122" spans="1:7">
      <c r="A122" t="s">
        <v>286</v>
      </c>
      <c r="B122" s="1">
        <v>3</v>
      </c>
      <c r="C122" s="1">
        <v>1266</v>
      </c>
      <c r="D122" s="1">
        <v>91</v>
      </c>
      <c r="E122" s="1">
        <v>73</v>
      </c>
    </row>
    <row r="123" spans="1:7">
      <c r="A123" t="s">
        <v>287</v>
      </c>
      <c r="B123" s="1">
        <v>4</v>
      </c>
      <c r="C123" s="1">
        <v>1451</v>
      </c>
      <c r="D123" s="1">
        <v>91</v>
      </c>
      <c r="E123" s="1">
        <v>74</v>
      </c>
    </row>
    <row r="124" spans="1:7">
      <c r="A124" t="s">
        <v>288</v>
      </c>
      <c r="B124" s="1">
        <v>3</v>
      </c>
      <c r="C124" s="1">
        <v>1311</v>
      </c>
      <c r="D124" s="1">
        <v>96</v>
      </c>
      <c r="E124" s="1">
        <v>77</v>
      </c>
    </row>
    <row r="125" spans="1:7">
      <c r="A125" t="s">
        <v>289</v>
      </c>
      <c r="B125" s="1">
        <v>3</v>
      </c>
      <c r="C125" s="1">
        <v>1266</v>
      </c>
      <c r="D125" s="1">
        <v>90</v>
      </c>
      <c r="E125" s="1">
        <v>71</v>
      </c>
    </row>
    <row r="126" spans="1:7">
      <c r="A126" t="s">
        <v>290</v>
      </c>
      <c r="B126" s="1">
        <v>3</v>
      </c>
      <c r="C126" s="1">
        <v>1266</v>
      </c>
      <c r="D126" s="1">
        <v>90</v>
      </c>
      <c r="E126" s="1">
        <v>71</v>
      </c>
    </row>
    <row r="127" spans="1:7">
      <c r="A127" t="s">
        <v>291</v>
      </c>
      <c r="B127" s="1">
        <v>3</v>
      </c>
      <c r="C127" s="1">
        <v>1266</v>
      </c>
      <c r="D127" s="1">
        <v>91</v>
      </c>
      <c r="E127" s="1">
        <v>72</v>
      </c>
    </row>
    <row r="128" spans="1:7">
      <c r="A128" t="s">
        <v>292</v>
      </c>
      <c r="B128" s="1">
        <v>3</v>
      </c>
      <c r="C128" s="1">
        <v>1266</v>
      </c>
      <c r="D128" s="1">
        <v>91</v>
      </c>
      <c r="E128" s="1">
        <v>72</v>
      </c>
    </row>
    <row r="129" spans="1:5">
      <c r="A129" t="s">
        <v>293</v>
      </c>
      <c r="B129" s="1">
        <v>3</v>
      </c>
      <c r="C129" s="1">
        <v>1266</v>
      </c>
      <c r="D129" s="1">
        <v>90</v>
      </c>
      <c r="E129" s="1">
        <v>71</v>
      </c>
    </row>
  </sheetData>
  <mergeCells count="1"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Merg</vt:lpstr>
      <vt:lpstr>Dennis</vt:lpstr>
      <vt:lpstr>Cheryl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</cp:lastModifiedBy>
  <dcterms:created xsi:type="dcterms:W3CDTF">2016-06-07T21:49:48Z</dcterms:created>
  <dcterms:modified xsi:type="dcterms:W3CDTF">2016-07-28T10:34:07Z</dcterms:modified>
</cp:coreProperties>
</file>